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server\selic\LICITAÇÕES\MEUS DOCUMENTOS 2022\DOCUMENTOS SEI\47-2022 - Consumo Odontológico\"/>
    </mc:Choice>
  </mc:AlternateContent>
  <bookViews>
    <workbookView xWindow="0" yWindow="0" windowWidth="21570" windowHeight="8160" activeTab="5"/>
  </bookViews>
  <sheets>
    <sheet name="LOTE 1" sheetId="1" r:id="rId1"/>
    <sheet name="LOTE 2" sheetId="2" r:id="rId2"/>
    <sheet name="LOTE 3" sheetId="3" r:id="rId3"/>
    <sheet name="LOTE 4" sheetId="4" r:id="rId4"/>
    <sheet name="LOTE 5" sheetId="5" r:id="rId5"/>
    <sheet name="LOTE 6" sheetId="6" r:id="rId6"/>
  </sheets>
  <calcPr calcId="152511"/>
  <extLst>
    <ext uri="GoogleSheetsCustomDataVersion1">
      <go:sheetsCustomData xmlns:go="http://customooxmlschemas.google.com/" r:id="rId11" roundtripDataSignature="AMtx7mhagfjGNYwmDNrFIyM5wZbQONOGiA=="/>
    </ext>
  </extLst>
</workbook>
</file>

<file path=xl/calcChain.xml><?xml version="1.0" encoding="utf-8"?>
<calcChain xmlns="http://schemas.openxmlformats.org/spreadsheetml/2006/main">
  <c r="G56" i="6" l="1"/>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2" i="6"/>
  <c r="G38" i="5"/>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2" i="5"/>
  <c r="G15" i="4"/>
  <c r="G3" i="4"/>
  <c r="G4" i="4"/>
  <c r="G5" i="4"/>
  <c r="G6" i="4"/>
  <c r="G7" i="4"/>
  <c r="G8" i="4"/>
  <c r="G9" i="4"/>
  <c r="G10" i="4"/>
  <c r="G11" i="4"/>
  <c r="G12" i="4"/>
  <c r="G13" i="4"/>
  <c r="G14" i="4"/>
  <c r="G2" i="4"/>
  <c r="G19" i="2" l="1"/>
  <c r="G43" i="3"/>
  <c r="G3" i="3"/>
  <c r="G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2" i="3"/>
  <c r="G3" i="2"/>
  <c r="G4" i="2"/>
  <c r="G5" i="2"/>
  <c r="G6" i="2"/>
  <c r="G7" i="2"/>
  <c r="G8" i="2"/>
  <c r="G9" i="2"/>
  <c r="G10" i="2"/>
  <c r="G11" i="2"/>
  <c r="G12" i="2"/>
  <c r="G13" i="2"/>
  <c r="G14" i="2"/>
  <c r="G15" i="2"/>
  <c r="G16" i="2"/>
  <c r="G17" i="2"/>
  <c r="G18" i="2"/>
  <c r="G2" i="2"/>
  <c r="G3" i="1"/>
  <c r="G4" i="1"/>
  <c r="G5" i="1"/>
  <c r="G6" i="1"/>
  <c r="G7" i="1"/>
  <c r="G8" i="1"/>
  <c r="G9" i="1"/>
  <c r="G10" i="1"/>
  <c r="G11" i="1"/>
  <c r="G12" i="1"/>
  <c r="G13" i="1"/>
  <c r="G14" i="1"/>
  <c r="G15" i="1"/>
  <c r="G16" i="1"/>
  <c r="G17" i="1"/>
  <c r="G18" i="1"/>
  <c r="G19" i="1"/>
  <c r="G20" i="1"/>
  <c r="G2" i="1"/>
  <c r="G21" i="1" l="1"/>
</calcChain>
</file>

<file path=xl/sharedStrings.xml><?xml version="1.0" encoding="utf-8"?>
<sst xmlns="http://schemas.openxmlformats.org/spreadsheetml/2006/main" count="408" uniqueCount="203">
  <si>
    <t>ESPECIFICAÇÃO</t>
  </si>
  <si>
    <t>QUANT</t>
  </si>
  <si>
    <t>Água destilada. Galão de 5L</t>
  </si>
  <si>
    <t>GALÃO</t>
  </si>
  <si>
    <t>Ácido fluorídrico (gel ) na concentração de 10%. Embalagem com 1 seringa com 2,5 ml.</t>
  </si>
  <si>
    <t>EMBALAGEM</t>
  </si>
  <si>
    <t>Algodão hidrófilo, 100% puro algodão: macio e extra-absorvente; Cor: Branco; Embalagem com 500g;</t>
  </si>
  <si>
    <t>Algodão hidrófilo, rolete, pacote com 100 roletes.</t>
  </si>
  <si>
    <t>PACOTE</t>
  </si>
  <si>
    <t>Solução bucal de gluconato de clorexidina a 0,12%. Utilizado para bochechos após higiene oral, embalagem com bico dosador. Solução não diluída. frasco de 2 litros; . Embalagem não reutilizável, tipo Periogard, Noplak. Validade: 3 anos (APRESENTAR REGISTRO NA ANVISA).</t>
  </si>
  <si>
    <t>FRASCO</t>
  </si>
  <si>
    <t>Digluconato de clorexidina 2%. Embalagem com 100ml.</t>
  </si>
  <si>
    <t>Hidróxido de cálcio, aspecto físico PÓ ou cristal fino branco, formula química CA(OH)2,peso molecular 74,09, grau de pureza mínima de 95%, característica adicional reagente P.A., número de referência química cas 1305-62-0. Frasco com no mínimo 10gr.</t>
  </si>
  <si>
    <t>Pasta profilática, aplicação profilaxia odontológica, composição água, espessante, lauril sulfato, carbonato de, características adicionais com flúor e aroma artificial de tutti-frutti, bisnaga de 90g .</t>
  </si>
  <si>
    <t>Pontas misturadoras para a aplicação de resina bisacrílica. Embalagem com 12 unidades.</t>
  </si>
  <si>
    <t>Agulha gengival curta 30G, descartável. Caixa com 100 unidades.</t>
  </si>
  <si>
    <t>CAIXA</t>
  </si>
  <si>
    <t>Agulha gengival Longa, 27 G,, descartável. Caixa com 100 unidades.</t>
  </si>
  <si>
    <t>Cloridrato de Articaína 4% com Epinefrina 1:200.000 OU 1:100.000</t>
  </si>
  <si>
    <t>Cloridrato de Lidocaína 2% com Epinefrina 1:200.000 OU 1:100.000</t>
  </si>
  <si>
    <t>Cloridrato de Prilocaína 3% com Felipressina 0,03 ui/ml</t>
  </si>
  <si>
    <t>Fio de sutura de seda 4.0, envelopes acondicionados em caixa com o mínimo de 20 unidades.</t>
  </si>
  <si>
    <t>Gaze Hidrófila, pacote com 500 compressas cirúrgicas.</t>
  </si>
  <si>
    <t>Lâmina de bisturi Nº 12, caixa com 100 unidades.</t>
  </si>
  <si>
    <t>Lâmina de bisturi Nº 15, caixa com 100 unidades.</t>
  </si>
  <si>
    <t>Seringa de Insulina descartável 1ML Fixa ag 12,7X0,33</t>
  </si>
  <si>
    <t>UNIDADE</t>
  </si>
  <si>
    <t>Ácido fosfórico gel a 37%,TIXOTRÓPICO, não escorre. Ideal para técnica de condicionamento seletivo. Seringa com agulha, com no mínimo 2,5ml. Embalagem com 3 unid. Tipo: Condac 37/ FGM; PHS, Ultradent ou similar.</t>
  </si>
  <si>
    <t>Sistema adesivo de 3 passos, bicomponente, contendo aproximadamente 48% de carga por peso, no mínimo 0,5 mícrons. Solventes devem ser ÁGUA E ETANOL.
 Primer deve apresentar os componentes: HEMA, GPDM, PAMM e canforquinona. Radiopacidade deve ser superior a 200%. Kit contendo 1 frasco de primer e 1 frasco de bond, com, no mínimo 8 ml.
 (Referência: Kerr, Kuraray ou similar de que permita força de união mínima de 50 MP)</t>
  </si>
  <si>
    <t>KIT</t>
  </si>
  <si>
    <t>Resina composta FLOW fotopolimerizável , nanohíbrida com conteúdo de carga superior a 80% w/w, seringa contendo, no mínimo, 1 g. Embalagem com 2g + 10 pontas aplicadoras. Cor A3 ou Universal. Referência: 3M, Grandioso Heavy Floww/VOCO; Ivoclar, SDI ou similar de mesma qualidade).</t>
  </si>
  <si>
    <t>SERINGA</t>
  </si>
  <si>
    <t>Cimento resinoso dual em Clicker com 4,5 g, que integra todos os primers para
 restauração indireta. Cores TR, A1 ou A3O.Referências : Relyx ARC/3M, Allcem/FGM. NX3/Kerr ou similar d mesma qualidade.</t>
  </si>
  <si>
    <t>Resina composta NANOHÍBRIDA UNIVERSAL, fotopolimerizável, Com Canforoquinona como fotoiniciador e BHT, com, no mínimo, 80% de carga em peso contração de polimerização &lt; 2%. Partículas de carga de Zircônia (max 5 nm) e sílica coloidal,( max 20nm), com formato esférico (melhor escultura e manipulação); , Kit com, no mínimo 5 seringas de, pelo menos, 4g.
 Referência de marcas  do KIT com as Cores de corpo 1 A1B,
 2  A2B, 1 A3B, 1 A3,5B); Forma (Ultradent), Harmonize/Kerr;Grandioso (VOCO).</t>
  </si>
  <si>
    <t>Resina composta fotopolimerizável, 100% NANOPARTICULADA, cuja base é de zircônia e sílica, com TODAS as partículas com tamanho inferior a 100 nanômetros. Matriz orgânica de BIS-GMA, UDMA, TEGDMA, PEGDMA e BIS-EMA. Opacidades E (esmalte), B ( Corpo) e D ( Dentina). Cor WE.
 Referência Z350 XT, Palfique/Tokuyama ,ou similar de mesma qualidade)</t>
  </si>
  <si>
    <t>Resina composta fotopolimerizável, 100% NANOPARTICULADA, cuja base é de zircônia e sílica,com TODAS as partículas com tamanho inferior a 100 nanômetros. Matriz orgânica de BIS-GMA, UDMA, TEGDMA, PEGDMA e BIS-EMA. Opacidades E (esmalte), B ( Corpo) e D ( Dentina). Cor A2E.
 Referência Z350 XT, Palfique/Tokuyama ,ou similar de mesma qualidade)</t>
  </si>
  <si>
    <t>Resina composta fotopolimerizável, 100% NANOPARTICULADA, cuja base é de zircônia e sílica,com TODAS as partículas com tamanho inferior a 100 nanômetros. Matriz orgânica de BIS-GMA, UDMA, TEGDMA, PEGDMA e BIS-EMA. Opacidades E (esmalte), B ( Corpo) e D ( Dentina). Cor A3E.
 Referência Z350 XT, Palfique/Tokuyama ,ou similar de mesma qualidade)</t>
  </si>
  <si>
    <t>Resina composta fotopolimerizável, 100% NANOPARTICULADA, cuja base é de zircônia e sílica,com TODAS as partículas com tamanho inferior a 100 nanômetros. Matriz orgânica de BIS-GMA, UDMA, TEGDMA, PEGDMA e BIS-EMA. Opacidades E (esmalte), B ( Corpo) e D ( Dentina). Cor A1E.
 Referência Z350 XT, Palfique/Tokuyama ,ou similar de mesma qualidade)</t>
  </si>
  <si>
    <t>Resina Bisacrílica nanoparticulada , cor A3 ( embalagem contendo 1 cartucho (67g) e , no mínimo, 16 pontas misturadoras). Referência: Voco, 3M ou similar)</t>
  </si>
  <si>
    <t>Silano ( Agente de união) apresentado na forma de Primer e Ativador, para obtenção de adesão quimica mais favorável entre cerâmicas de silicato, zircônias ou de óxido de alumínio e compósitos (cimentos resinos e resinas compostas. Composição: Silano, Etanol, Ácido acético. Embalagem com 1 frasco de Silano Primer 5ml e 1 frasco de Silano Ativador 5ml.</t>
  </si>
  <si>
    <t>Fita de contenção e reforço com trama à base de polietileno de alta resistência,
  Estético e sem memória molecular. Não desfia. Uso clínico e laboratorial. Embalagem com1 fita de 22cm com espessura de 3mm. Referência: Ribbond.</t>
  </si>
  <si>
    <t>Embalagem</t>
  </si>
  <si>
    <t>Aplicador para adesivo dentinário descartável, FINO. Dobrável em 90°.Embalagem contendo 100 unidades.</t>
  </si>
  <si>
    <t>Aplicador para adesivo dentinário descartável, REGULAR. Dobrável em 90°. Embalagem contendo 100 unidades.</t>
  </si>
  <si>
    <t>Pasta de polimento para uso geral (porcelanas, metais, esmalte e todos os tipos de resinas). Composição: Carbowax e diamante micronizado com granulação variando de 2 a 4 mi. apresentação: seringa com 4g, tipo diamond ACI e II /FGM ou ultradent, ou similar.</t>
  </si>
  <si>
    <t>BISNAGA</t>
  </si>
  <si>
    <t>Fio retrator 100% algodão entrelaçado Extra-fino Nº 00. Embalagem com 1 unidade de 244cm.</t>
  </si>
  <si>
    <t>Fio retrator 100% algodão entrelaçado Ultra-fino Nº 000. Embalagem com 1 unidade de 244cm.</t>
  </si>
  <si>
    <t>TOTAL</t>
  </si>
  <si>
    <t>Spray para teste de vitalidade nos dentes com odor mentolado. Frasco de 200 ml.</t>
  </si>
  <si>
    <t>Evidenciador de dentina cariada. Composição: corante ácido vermelho s52, propilenoglicol, conservante e água deionizada. Frasco de 10 ml. Referência Evicárie/Biodinâmica; Ultradent ou similar.</t>
  </si>
  <si>
    <t>Pastilha evidenciadora de placa, caixa com 120 unidades. Referência Eviplac, replamic ou similar.</t>
  </si>
  <si>
    <t>Flúor fosfato acidulado a 1,23%, gel tixotrópico. Embalagem com 200ml</t>
  </si>
  <si>
    <t>Bicarbonato de sódio extrafino para aparelho de ultrassom odontológico, frasco com 200g.</t>
  </si>
  <si>
    <t>CARBONO DUPLA FACE p/ articulação, Ultrafino c/ espessura mínima de 19 micras, c/ pelo menos 76 X 22 mm,  duas cores (vermelho/preto), confeccionado em polietileno, hidrofóbico,  EMBALAGEM COM ROLO com MÍNIMO DE 140 tiras. REFERÊNCIA : Angelus  Baush, Parkell ou similar.</t>
  </si>
  <si>
    <t>Cinta profilática ( fita de aço com microperfurações para remoção de cálculo interproximal). Emabalagem com 10 fitas de 10mm</t>
  </si>
  <si>
    <t>Cone de papel absorvente 15-40. Embalagem com 120 unidades</t>
  </si>
  <si>
    <t>Cursor de silicone com marcação centralizada para brocas e limas endodônticas. Espessura de 1,0mm a 1,5mm . Embalagem com 100 unidades.</t>
  </si>
  <si>
    <t>Cunha fabricada em borracha e corantes atóxicos. Espessura de 2 mm, cor verde. Embaladas com blister com 25 unidades.</t>
  </si>
  <si>
    <t>BLISTER</t>
  </si>
  <si>
    <t>Cunha fabricada em borracha e corantes atóxicos. Espessura de 2,6 mm, cor amarela. Embaladas com blister com 25 unidades.</t>
  </si>
  <si>
    <t>Cunhas de madeira, produzida em madeira especial, com formato anatômico da ameia; Sem farpas, tingidas com pigmentos atóxicos; Pronta para uso, disponível em 5 tamanhos codificados por cores facilitando sua escolha; Embalagem com 100 unidades. Referência TDV, Kerr ou similar de mesma qualidade ou superior.</t>
  </si>
  <si>
    <t>Dessensibilizante dentinário, nitrato de potássio + fluoreto de sódio, seringa de 3g.</t>
  </si>
  <si>
    <t>Disco emborrachado espiral para polimento(diamantado) e pré-polimento (à bese de óxido de zinco) de restaurações de resina composta, Flexível, reutilizável. Deve adaptar em mesmo mandril para discos pop-on Sof-Lex. Kit com 6 unidades. Referência 3M, DH Pró, Shofu ou similar de qualidade equivalente.</t>
  </si>
  <si>
    <t>Discos para acabamento e polimento de restaurações, série laranja. Tamanho ½, granulação grossa (refil com 30 unidades. Referência 3M, DH Pró, Shofu ou similar de qualidade equivalente.</t>
  </si>
  <si>
    <t>Discos para acabamento e polimento de restaurações, série laranja. Tamanho ½, granulação média (refil com 30 unidades. Referência 3M, DH Pró, Shofu ou similar de qualidade equivalente.</t>
  </si>
  <si>
    <t>Escova de Robinson reta.</t>
  </si>
  <si>
    <t>Fio Dental (com 500m referência Oral B, Hillo ou outro de igual qualidade ou superior).</t>
  </si>
  <si>
    <t>Kit composto por Sistema de matrizes contendo  50 Unidades de matrizes Unimatrix R; 2 Grampos; 8 Protetores de silicone; 25 Matrizes; 25 Cunhas elásticas.
  Referência: TDV, oraltech, palodent ou similar de mesma qualidade.</t>
  </si>
  <si>
    <t>Lençol de borracha mentolado para isolamento absoluto, Produzido de látex natural para isolamento absoluto. Isento de pó. Embalados individualmente. Dimensões mínimas de 13,5 cm X 13,5 cm. Espessura média. Embalagem com, no mínimo, 26 unidades. Tipo Madeitex, MK life /rosa ou similar de qualidade equivalente.</t>
  </si>
  <si>
    <t>Lençol de borracha mentolado para isolamento absoluto, Produzido de látex natural para isolamento absoluto. Isento de pó. Dimensões mínimas de 15 cm X 15 cm. Espessura GROSSA. Embalagem com, no mínimo, 36 unidades. Tipo Nic Tone</t>
  </si>
  <si>
    <t>Lubrificante odontológico, composição básica óleo mineral, apresentação spray com adaptador, aplicação caneta de alta e baixa rotação, características adicionais sem CFC. (APRESENTAR REGISTRO NA ANVISA)</t>
  </si>
  <si>
    <t>Matriz metálica em aço com 5 mm de largura e espessura de 0,05 mm (Embalagem com 1 rolo. 0,05x7x500mm).</t>
  </si>
  <si>
    <t>Matriz metálica em aço com 7 mm de largura e espessura de 0,05 mm (Embalagem com 1 rolo. 0,05x7x500mm).</t>
  </si>
  <si>
    <t>Mandril adaptador pop on. Para encaixe dos discos Sof-lex para polimento e acabamento em restaurações.Mesma marca cotada para o item 50, para evitar incompatibilidade de uso do material.</t>
  </si>
  <si>
    <t>Matriz metálica pré-contornada, espessura de 0,05 mm, tamanho M. (Refil compatível com o Kit de sistemas cotados para o item 55, tipo Unimatrix) contendo 50 unidades.</t>
  </si>
  <si>
    <t>Barreira Gengival fotopolimerizável , ALTA viscosidade e tixotropia. Embalagem com 2g.</t>
  </si>
  <si>
    <t>Taças de borracha para profilaxia</t>
  </si>
  <si>
    <t>Tira de lixa para acabamento e polimento dental, com centro neutro, dimensões4mm X 170 mm, 3M ou similar, embalagem com 150 unidades.</t>
  </si>
  <si>
    <t>Tira abrasiva de aço inoxidável, uso odontológico, 150 X 6 mm, envelope com 12 tiras</t>
  </si>
  <si>
    <t>ENVELOPE</t>
  </si>
  <si>
    <t>Vaselina sólida, bisnaga contendo 30g, uso farmacológico.</t>
  </si>
  <si>
    <t>Sugador endodôntico descartável. Embalagem com, no mínimo, 20 unidades.</t>
  </si>
  <si>
    <t>Sugador descartável para saliva. Embalagem com, no mínimo, 40 unidades.</t>
  </si>
  <si>
    <t>Pedra Pomes extra-fina. Frasco com 100g.</t>
  </si>
  <si>
    <t>Cimento odontológico, composição hidróxido de cálcio radiopaca, aplicação capeamento e forramento cavitário, características adicionais pasta base com 13 g e catalisadora com 11 g , tipo Hydro C.</t>
  </si>
  <si>
    <t>Cimento Ionômero de Vidro Fotopolimerizável para Forramento, radiopaco. Cor universal opaco. Seringa com, no mínimo, 2,5g cada.</t>
  </si>
  <si>
    <t>Cimento Ionômero de Vidro Fotopolimerizável p/ Restauração. Tripla presa, adesivo com nanotecnologia. (frasco de pó c/ 5g, líquido c/, no mínimo, 2,5 ml, primer e 2 ml e glaze)</t>
  </si>
  <si>
    <t>Cimento provisório para cimentação temporária, à base de óxido de zinco. Embalagem com, no mínimo, 50g de base+ 15g de catalisador+ bloco de mistura ( Referência: TEMP BOND/Kerr ou similar de mesma qualidade)</t>
  </si>
  <si>
    <t>Cimento restaurador provisório fotopolimerizável, composto por material resinoso, composto por grupos dimetacrilatos, carga orgânica, dióxido de silício, fluoreto de sódio e catalisadores, seringa com, no mínimo, 1,8 g. Referência: Bioplic/ Biodinâmica, VOCO ou similar.</t>
  </si>
  <si>
    <t>Cimento de fosfato de zinco. Conjunto com pó e líquido (frasco c/, no mínimo, 10 ml).</t>
  </si>
  <si>
    <t>Gel Hemostático composto de cloreto de alumínio a 25%, seringa com, no mínimo 1,2 ml.</t>
  </si>
  <si>
    <t>Campo operatório ( Babador), 3 camadas. Pacote com 100 unidades.</t>
  </si>
  <si>
    <t>PACOTES</t>
  </si>
  <si>
    <t>Coletor 7L para materiais perfurocortantes provenientes das ações de atenção a Saúde, gerados em serviços de saúde com carga potencialmente infectante. Fabricado em papelão ondulado; Alça dupla para transporte nos coletores de 7Litros; Trava de segurança em todos os tamanhos; ; Descartável e de uso único. Kit constituído por sacola plástica, fundo rígido; Cinta lateral; Bandeja interna.</t>
  </si>
  <si>
    <t>Suporte metálico para caixa coletora perfuro cortante de 7 litros, com parafusos e buchas inclusos.(APRESENTAR REGISTRO NA ANVISA)</t>
  </si>
  <si>
    <t>DETERGENTE enzimático C/ PELO MENOS 4 ENZIMAS para limpeza de instrumentos médico-hospitalares, odontológicos e laboratórios. Embalagem com 1 Litro. Validade: 2 anos.</t>
  </si>
  <si>
    <t>LITRO</t>
  </si>
  <si>
    <t>Envelopes auto-selantes indicados p/ esterilização em autoclave, tamanho: 90 X 260 mm, embalagem com 200 envelopes.</t>
  </si>
  <si>
    <t>Fita adesiva indicadora para esterilização em autoclave,  em condições ideais de pressão, temperatura e tempo, através da mudança de coloração das listras de cor amarela para a cor preta. Tamanho mínimo de 19 X 50m</t>
  </si>
  <si>
    <t>INDICADOR BIOLÓGICO para esterilização a vapor, caixa com, no mínimo 10 ampolas, validade mínima de 2 anos, a partir da compra.</t>
  </si>
  <si>
    <t>Papel Grau cirúrgico Rolo 250cm X 100m</t>
  </si>
  <si>
    <t>ROLO</t>
  </si>
  <si>
    <t>Papel Grau cirúrgico Rolo 300cm X 100m</t>
  </si>
  <si>
    <t>Saco para lixo hospitalar infectante 30 Litros. Pacotes c/100 und. Confeccionados em polietileno de alta densidade, de material virgem, com pigmentação branco leitoso, solda lateral contínua, homogênea e uniforme. Deve conter o símbolo infectante obedecendo a norma NBR 7500,as normas 9191 da ABNT e a resolução da ANVISA.</t>
  </si>
  <si>
    <t>Respirador purificador de ar tipo peça semifacial filtrante para partículas PFF2 (N95), classe s, sem válvula de exalação, confeccionado em quatro camadas, sendo: camada externa de fibra sintética de polipropileno; camada meio de fibra sintética estrutural; camada filtrante de fibra sintética com tratamento eletrostático; e camada interna de fibra sintética de contato facial. Com tiras elásticas  para sustentação da peça facial e adaptação na cabeça e tira metálica para ajuste sobre o septo nasal. Modelo PFF2 S - (N95);Peça semifacial filtrante para proteção das vias respiratórias contra agentes biológicos, poeiras, névoas e fumos; -Sem látex (Para evitar alergias); Materiais atóxicos e hipoalergênicos; ; e Deve apresentar CA -Validade mínima de: 2 (dois) anos após a data de fabricação.</t>
  </si>
  <si>
    <t>Óculos de segurança. Deve apresentar um arco com borda superior com meia-proteção na parte frontal e proteção nas bordas; Tratamento Anti-Risco.; apoio nasal e proteção lateral injetada do mesmo material.As hastes devem ser confeccionadas do mesmo material do arco e ser compostas de duas peças para ajuste do tamanho.Embalagem com 1 unidade</t>
  </si>
  <si>
    <t>Touca Descartável SANFONADA COM ELÁSTICO. Embalagem com 100 unidades</t>
  </si>
  <si>
    <t>Alginato TIPO I, cromático, com elevada estabilidade dimensional, uso odontológico, para impressão. Livre de poeira, de presa rapida (1' 50'), absorção rápida de água, longa conservabilidade do molde com estabilidade de 5 dias, cor lilas, aroma mangostão, embalagem c/ mínimo 453g. (Tipo Hydrogum 5 – Zhermack) (APRESENTAR REGISTRO NA ANVISA)</t>
  </si>
  <si>
    <t>Silicone de adição indicado para a confecção extraoral de modelos de arcadas dentarias, dentes e preparos cavitários.  Proporção 1:1. Kit com 2 cartuchos de 50 ml cada + 10 pontas Misturadoras.  Tipo Silin Dye/VOCO, Yller</t>
  </si>
  <si>
    <t>Moldeira Dupla Descartável Parcial Adulto kit.</t>
  </si>
  <si>
    <t>Gesso especial, Tipo IV, de baixa expansão; Alta fidelidade na reprodução de detalhes; Indicado para a confecção de troquéis e modelos que requerem o máximo de precisão e resistência. Embalagem com 1kg.</t>
  </si>
  <si>
    <t>Gesso comum, Indicado para uso nos procedimentos de moldagem. Cor: Branco. Embalagem com 1kg.</t>
  </si>
  <si>
    <t>Cuba Grande de borracha flexível, para manipulação de alginato. Capacidade: 500ml.</t>
  </si>
  <si>
    <t>Espátula plástica para manipulação de alginato.</t>
  </si>
  <si>
    <t>Ponta de silicone formato de TAÇA, com partículas de carboneto de silício e pigmentos de cor CINZA, abrasiva, para pré-polimento/acabamento em restaurações de compósitos . Haste metálica, para contra-ângulo. Referência: Astropol (Ivoclar), DH Pró, American Burs e Shofu.</t>
  </si>
  <si>
    <t>Ponta de silicone formato de TAÇA, com partículas de carboneto de silício e pigmentos de cor ROSA FOSCO, abrasiva, para polimento/ALTO BRILHO em restaurações de compósitos . Haste metálica, para contra-ângulo. Referência: Astropol (Ivoclar), DH Pró, American Burs e Shofu.</t>
  </si>
  <si>
    <t>Escova de cerdas em aramida com partículas de carboneto de silício e haste metálica. Formato côncavo. Autoclavável a 134°c. Referência: Ivoclar, Kerr, DH-Pró ou similar de mesma qualidade.</t>
  </si>
  <si>
    <t>Brocas Carbide CA nº 2, em aço inoxidável.</t>
  </si>
  <si>
    <t>Brocas Carbide CA, em aço inoxidável, nº 3,</t>
  </si>
  <si>
    <t>Brocas Endo Z</t>
  </si>
  <si>
    <t>Brocas Largo CA, em aço inoxidável, nº 2. Validade mínima 4 anos da data de fabricação.</t>
  </si>
  <si>
    <t>Brocas Gates CA nº 3, em aço inoxidável.</t>
  </si>
  <si>
    <t>Ponta diamantada acabamento fino e extrafino, KIT contendo BROQUEIRO de alumínio com 7 brocas. Referência 1190F, 1190FF, 2135F, 3195F, 3195FF, 3118F e 3168FF.</t>
  </si>
  <si>
    <t>Ponta diamantada esférica nº 1012</t>
  </si>
  <si>
    <t>Ponta diamantada esférica nº 1013</t>
  </si>
  <si>
    <t>Ponta diamantada esférica nº 1014</t>
  </si>
  <si>
    <t>Ponta diamantada esférica Nº 1015</t>
  </si>
  <si>
    <t>Ponta diamantada cônica invertida nº 1032</t>
  </si>
  <si>
    <t>Ponta diamantada cônica invertida Nº 1033</t>
  </si>
  <si>
    <t>Ponta diamantada cônica invertida Nº 1034</t>
  </si>
  <si>
    <t>Ponta diamantada cilíndrica topo plano Nº 1090</t>
  </si>
  <si>
    <t>Ponta diamantada cilíndrica topo plano Nº 1091</t>
  </si>
  <si>
    <t>Ponta diamantada cilíndrica topo plano Nº 1092</t>
  </si>
  <si>
    <t>Ponta diamantada cônica 2067</t>
  </si>
  <si>
    <t>Ponta diamantada Nº 2135 F</t>
  </si>
  <si>
    <t>Ponta diamantada Nº 2135 FF</t>
  </si>
  <si>
    <t>Ponta diamantada Nº 2200</t>
  </si>
  <si>
    <t>Ponta diamantada Nº 3070</t>
  </si>
  <si>
    <t>Ponta diamantada Nº 3118</t>
  </si>
  <si>
    <t>Ponta diamantada Nº 3118 F</t>
  </si>
  <si>
    <t>Ponta diamantada Nº 3118 FF</t>
  </si>
  <si>
    <t>Ponta diamantada Nº 3195 F</t>
  </si>
  <si>
    <t>Ponta diamantada Nº 3195 FF</t>
  </si>
  <si>
    <t>Arco Porta-dique metalico Yang, adulto. Dimensões 9,5X10cm</t>
  </si>
  <si>
    <t>Aplicador de Hidróxido de cálcio duplo</t>
  </si>
  <si>
    <t>Alicate Unimatrix 4123</t>
  </si>
  <si>
    <t>Bandejas de aço inox, autoclavável, com separação, 23 x 13 cm ( média)</t>
  </si>
  <si>
    <t>Broqueiro alumínio 15 furos, autoclavável.</t>
  </si>
  <si>
    <t>Brunidor nº 29, oitavado, simples.</t>
  </si>
  <si>
    <t>Cabo para bisturi nº 03.</t>
  </si>
  <si>
    <t>Sonda periodontal Carolina do Norte n. 15 material aço immunity, cabo oco tamanho padrão, características adicionais milimetrada para medição de bolsas periodontais ate 15mm (1-2-3-4-5-6-7-8-9-10-11-12-13-14-15 mm)- (APRESENTAR REGISTRO NA ANVISA)</t>
  </si>
  <si>
    <t>Sonda periodontal uso odontológico, características adicionais milimetrada para medição de bolsas periodontais, aço Immunity, cabo oco, marcações de 3-6-9-12 milímetro, autoclavável. Embalagem com 1 cabo e 7 pontas(APRESENTAR REGISTRO NA ANVISA)</t>
  </si>
  <si>
    <t>Cureta periodontal de Gracey N. 5-6, material aço immunity, TIPO HU-FRIEDY-SG, comprimento 17, com duas pontas ativas,cabo oco, projetada para raspagem e alisamento radicular (APRESENTAR REGISTRO NA ANVISA)</t>
  </si>
  <si>
    <t>Cureta periodontal de Gracey N. 7-8, material aço immunity, TIPO HU-FRIEDY-SG, comprimento 17, com duas pontas ativas, cabo oco, projetada para raspagem e alisamento radicular (APRESENTAR REGISTRO NA ANVISA)</t>
  </si>
  <si>
    <t>Cureta periodontal de Gracey N. 11-12, material aço immunity, TIPO HU-FRIEDY-SG, comprimento 17, com duas pontas ativas, cabo oco, projetada para raspagem e alisamento radicular (APRESENTAR REGISTRO NA ANVISA)</t>
  </si>
  <si>
    <t>Cureta periodontal de Gracey N. 13-14, material aço inoxidável, TIPO HU-FRIEDY-SG, comprimento 17, com duas pontas ativas, cabo oco, projetada para raspagem e alisamento radicular.(APRESENTAR REGISTRO NA ANVISA)</t>
  </si>
  <si>
    <t>Cureta McCall Dupla 13-14</t>
  </si>
  <si>
    <t>Cureta McCall Dupla 17-18</t>
  </si>
  <si>
    <t>Escavador para dentina duplo, aço inox, nº 5</t>
  </si>
  <si>
    <t>Escavador para dentina duplo, aço inox, nº 17</t>
  </si>
  <si>
    <t>Escavador para dentina duplo, aço inox, nº 18</t>
  </si>
  <si>
    <t>Escavador para dentina duplo, aço inox, nº 19</t>
  </si>
  <si>
    <t>Espátula para resina dupla nº 01, tipo Millenium,Suprafill, Hu Friedy</t>
  </si>
  <si>
    <t>Espátula para resina dupla nº ½, tipo Millenium,Suprafill, Hu Friedy</t>
  </si>
  <si>
    <t>Espátula para resina dupla nº 02, com calcador bolinha, tipo Millenium,Suprafill, Hu Friedy</t>
  </si>
  <si>
    <t>Espátula para resina dupla nº 03, com calcador ward, tipo Millenium,Suprafill, Hu Friedy</t>
  </si>
  <si>
    <t>Espátula para resina SD1, tipo Millenium,Suprafill, Hu Friedy</t>
  </si>
  <si>
    <t>Espátula para resina SD2, tipo Millenium,Suprafill, Hu Friedy</t>
  </si>
  <si>
    <t>Espátula para resina Aymore, tipo Millenium,Suprafill, Hu Friedy</t>
  </si>
  <si>
    <t>Espátula dupla em aço inox nº 72</t>
  </si>
  <si>
    <t>Espátula dupla em aço inox nº 24</t>
  </si>
  <si>
    <t>Espátula dupla em aço inox nº 50</t>
  </si>
  <si>
    <t>Espátula nº 31Espátula lecron</t>
  </si>
  <si>
    <t>Grampo para isolamento absoluto, com asa, nº 200,em aço inoxidável para dique de borracha, aço inox de maior resistência e memória elástica, tempera tríplice para eliminar fragilidade ou quebra, numerações diversas, tipo Ivory, Stainless, KSK/DFL.</t>
  </si>
  <si>
    <t>Grampo metálico nº 0, em aço inoxidável para dique de borracha, aço inox de maior resistência e memória elástica, tempera tríplice para eliminar fragilidade ou quebra, numerações diversas, tipo Ivory, Stainless, KSK/DFL.</t>
  </si>
  <si>
    <t>Grampo metálico nº 27, em aço inoxidável para dique de borracha, aço inox de maior resistência e memória elástica, tempera tríplice para eliminar fragilidade ou quebra, numerações diversas, tipo Ivory, Stainless, KSK/DFL.</t>
  </si>
  <si>
    <t>Grampo metálico nº 212, em aço inoxidável para dique de borracha, aço inox de maior resistência e memória elástica, tempera tríplice para eliminar fragilidade ou quebra, numerações diversas, tipo Ivory, Stainless, KSK/DFL.</t>
  </si>
  <si>
    <t>Grampo metálico nº B4, em aço inoxidável para dique de borracha, aço inox de maior resistência e memória elástica, tempera tríplice para eliminar fragilidade ou quebra, numerações diversas, tipo Ivory, Stainless, KSK/DFL.</t>
  </si>
  <si>
    <t>Grampo metálico nº B1, em aço inoxidável para dique de borracha, aço inox de maior resistência e memória elástica, tempera tríplice para eliminar fragilidade ou quebra, numerações diversas, tipo Ivory, Stainless, KSK/DFL.</t>
  </si>
  <si>
    <t>Grampo metálico nº B2, em aço inoxidável para dique de borracha, aço inox de maior resistência e memória elástica, tempera tríplice para eliminar fragilidade ou quebra, numerações diversas, tipo Ivory, Stainless, KSK/DFL.</t>
  </si>
  <si>
    <t>Grampo metálico nº B3, em aço inoxidável para dique de borracha, aço inox de maior resistência e memória elástica, tempera tríplice para eliminar fragilidade ou quebra, numerações diversas, tipo Ivory, Stainless, KSK/DFL.</t>
  </si>
  <si>
    <t>Grampo metálico nº W2, em aço inoxidável para dique de borracha, aço inox de maior resistência e memória elástica, tempera tríplice para eliminar fragilidade ou quebra, numerações diversas, tipo Ivory, Stainless, KSK/DFL.</t>
  </si>
  <si>
    <t>Grampo metálico nº W8A, em aço inoxidável para dique de borracha, aço inox de maior resistência e memória elástica, tempera tríplice para eliminar fragilidade ou quebra, numerações diversas, tipo Ivory, Stainless, KSK/DFL.</t>
  </si>
  <si>
    <t>Grampo metálico nº 13A, em aço inoxidável para dique de borracha, aço inox de maior resistência e memória elástica, tempera tríplice para eliminar fragilidade ou quebra, numerações diversas, tipo Ivory, Stainless, KSK/DFL.</t>
  </si>
  <si>
    <t>Pedra de Arkansas com granulação fina. Indicada para afiação de instrumentos sem fio. Dimensões 10 cm X 2,2 cm X 6 cm.</t>
  </si>
  <si>
    <t>Pinça clínica Universal, sem pino, autoclavável, aço inox. Referência: Duflex, Golgran,</t>
  </si>
  <si>
    <t>Pinça Porta-Grampos de Palmer</t>
  </si>
  <si>
    <t>Pinça perfuradora de Ainsworth</t>
  </si>
  <si>
    <t>Pinça tipo Muller para carbono</t>
  </si>
  <si>
    <t>Porta-algodão limpo com mola, em aço inox,Dimensão: 8x10cm.</t>
  </si>
  <si>
    <t>Porta-algodão servido , em aço inox, Dimensão: 8x10cm.</t>
  </si>
  <si>
    <t>Porta-amálgama micro, em aço inox, tamanho 13,5cm.</t>
  </si>
  <si>
    <t>Prendedor de babador tipo “jacaré”,autoclavável, com travamento dos prendedores.</t>
  </si>
  <si>
    <t>Sonda exploradora nº 05, ponta romba</t>
  </si>
  <si>
    <t>Seringa Carpule com refluxo, aço inox</t>
  </si>
  <si>
    <t>Tesoura íris reta, aço inox, tamanho 11,5cm (com variação + ou – 0,5cm)</t>
  </si>
  <si>
    <t>Moldeira parcial de alumínio perfurada giratória</t>
  </si>
  <si>
    <t>MARCA</t>
  </si>
  <si>
    <t>PREÇO UNITÁRIO</t>
  </si>
  <si>
    <t>PREÇO TOTAL</t>
  </si>
  <si>
    <t>ITEM</t>
  </si>
  <si>
    <t>VALOR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</si>
</sst>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R$ -416]#,##0.00"/>
  </numFmts>
  <fonts count="29">
    <font>
      <sz val="10"/>
      <color rgb="FF000000"/>
      <name val="Arial"/>
      <scheme val="minor"/>
    </font>
    <font>
      <sz val="12"/>
      <color theme="1"/>
      <name val="Calibri"/>
    </font>
    <font>
      <sz val="10"/>
      <color rgb="FF000000"/>
      <name val="Arial"/>
    </font>
    <font>
      <sz val="10"/>
      <color theme="1"/>
      <name val="Arial"/>
    </font>
    <font>
      <sz val="12"/>
      <color rgb="FF363636"/>
      <name val="Calibri"/>
    </font>
    <font>
      <sz val="12"/>
      <color rgb="FF000000"/>
      <name val="Calibri"/>
    </font>
    <font>
      <sz val="10"/>
      <color rgb="FF363636"/>
      <name val="Roboto"/>
    </font>
    <font>
      <sz val="10"/>
      <color theme="1"/>
      <name val="Arial"/>
      <scheme val="minor"/>
    </font>
    <font>
      <sz val="11"/>
      <color rgb="FF495057"/>
      <name val="Rawline"/>
    </font>
    <font>
      <sz val="10"/>
      <color rgb="FF000000"/>
      <name val="Arial"/>
      <family val="2"/>
      <scheme val="minor"/>
    </font>
    <font>
      <sz val="11"/>
      <color rgb="FF495057"/>
      <name val="Arial"/>
      <family val="2"/>
      <scheme val="minor"/>
    </font>
    <font>
      <sz val="10"/>
      <color theme="1"/>
      <name val="Arial"/>
      <family val="2"/>
      <scheme val="minor"/>
    </font>
    <font>
      <b/>
      <sz val="12"/>
      <color theme="1"/>
      <name val="Calibri"/>
      <family val="2"/>
    </font>
    <font>
      <sz val="10"/>
      <color theme="1"/>
      <name val="Arial"/>
      <family val="2"/>
    </font>
    <font>
      <b/>
      <sz val="10"/>
      <color theme="1"/>
      <name val="Arial"/>
      <family val="2"/>
    </font>
    <font>
      <b/>
      <sz val="10"/>
      <name val="Arial"/>
      <family val="2"/>
    </font>
    <font>
      <b/>
      <sz val="10"/>
      <color rgb="FF000000"/>
      <name val="Arial"/>
      <family val="2"/>
      <scheme val="minor"/>
    </font>
    <font>
      <b/>
      <sz val="10"/>
      <color rgb="FF000000"/>
      <name val="Arial"/>
      <family val="2"/>
    </font>
    <font>
      <sz val="10"/>
      <color rgb="FF000000"/>
      <name val="Arial"/>
      <family val="2"/>
    </font>
    <font>
      <sz val="10"/>
      <color rgb="FF363636"/>
      <name val="Arial"/>
      <family val="2"/>
    </font>
    <font>
      <b/>
      <sz val="10"/>
      <name val="Arial"/>
      <family val="2"/>
      <scheme val="minor"/>
    </font>
    <font>
      <b/>
      <sz val="10"/>
      <color theme="1"/>
      <name val="Arial"/>
      <family val="2"/>
      <scheme val="minor"/>
    </font>
    <font>
      <sz val="10"/>
      <color rgb="FF363636"/>
      <name val="Arial"/>
      <family val="2"/>
      <scheme val="minor"/>
    </font>
    <font>
      <sz val="10"/>
      <color rgb="FF333333"/>
      <name val="Arial"/>
      <family val="2"/>
      <scheme val="minor"/>
    </font>
    <font>
      <sz val="10"/>
      <color rgb="FF111111"/>
      <name val="Arial"/>
      <family val="2"/>
      <scheme val="minor"/>
    </font>
    <font>
      <sz val="10"/>
      <color rgb="FF1C1C1C"/>
      <name val="Arial"/>
      <family val="2"/>
      <scheme val="minor"/>
    </font>
    <font>
      <sz val="10"/>
      <color rgb="FF595959"/>
      <name val="Arial"/>
      <family val="2"/>
      <scheme val="minor"/>
    </font>
    <font>
      <sz val="12"/>
      <color rgb="FF000000"/>
      <name val="Calibri"/>
      <family val="2"/>
    </font>
    <font>
      <b/>
      <sz val="12"/>
      <color rgb="FF000000"/>
      <name val="Calibri"/>
      <family val="2"/>
    </font>
  </fonts>
  <fills count="7">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bgColor indexed="64"/>
      </patternFill>
    </fill>
    <fill>
      <patternFill patternType="solid">
        <fgColor theme="0"/>
        <bgColor rgb="FFF79646"/>
      </patternFill>
    </fill>
    <fill>
      <patternFill patternType="solid">
        <fgColor theme="0"/>
        <bgColor theme="8"/>
      </patternFill>
    </fill>
  </fills>
  <borders count="12">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s>
  <cellStyleXfs count="1">
    <xf numFmtId="0" fontId="0" fillId="0" borderId="0"/>
  </cellStyleXfs>
  <cellXfs count="101">
    <xf numFmtId="0" fontId="0" fillId="0" borderId="0" xfId="0" applyFont="1" applyAlignment="1"/>
    <xf numFmtId="0" fontId="16" fillId="4" borderId="0" xfId="0" applyFont="1" applyFill="1" applyAlignment="1">
      <alignment horizontal="center" vertical="center"/>
    </xf>
    <xf numFmtId="4" fontId="14" fillId="5" borderId="1" xfId="0" applyNumberFormat="1" applyFont="1" applyFill="1" applyBorder="1" applyAlignment="1">
      <alignment vertical="center"/>
    </xf>
    <xf numFmtId="0" fontId="15" fillId="4" borderId="7"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6" xfId="0" applyFont="1" applyFill="1" applyBorder="1" applyAlignment="1">
      <alignment horizontal="center" vertical="center" wrapText="1"/>
    </xf>
    <xf numFmtId="4" fontId="14" fillId="5" borderId="6" xfId="0" applyNumberFormat="1" applyFont="1" applyFill="1" applyBorder="1" applyAlignment="1">
      <alignment vertical="center"/>
    </xf>
    <xf numFmtId="0" fontId="14" fillId="4" borderId="1" xfId="0" applyFont="1" applyFill="1" applyBorder="1" applyAlignment="1">
      <alignment horizontal="center" vertical="center"/>
    </xf>
    <xf numFmtId="0" fontId="17" fillId="4" borderId="0" xfId="0" applyFont="1" applyFill="1" applyAlignment="1">
      <alignment horizontal="center" vertical="center"/>
    </xf>
    <xf numFmtId="0" fontId="14" fillId="0" borderId="6" xfId="0" applyFont="1" applyBorder="1" applyAlignment="1">
      <alignment horizontal="center" vertical="center"/>
    </xf>
    <xf numFmtId="4" fontId="13" fillId="0" borderId="6" xfId="0" applyNumberFormat="1" applyFont="1" applyBorder="1" applyAlignment="1">
      <alignment horizontal="right" vertical="center"/>
    </xf>
    <xf numFmtId="0" fontId="18" fillId="0" borderId="0" xfId="0" applyFont="1" applyAlignment="1">
      <alignment vertical="center"/>
    </xf>
    <xf numFmtId="0" fontId="13" fillId="0" borderId="6" xfId="0" applyFont="1" applyBorder="1" applyAlignment="1">
      <alignment horizontal="center" vertical="center"/>
    </xf>
    <xf numFmtId="0" fontId="17" fillId="4" borderId="0" xfId="0" applyFont="1" applyFill="1" applyAlignment="1">
      <alignment vertical="center"/>
    </xf>
    <xf numFmtId="0" fontId="18" fillId="0" borderId="0" xfId="0" applyFont="1" applyAlignment="1">
      <alignment horizontal="center" vertical="center"/>
    </xf>
    <xf numFmtId="0" fontId="13" fillId="0" borderId="6" xfId="0" applyFont="1" applyBorder="1" applyAlignment="1">
      <alignment horizontal="left" vertical="center" wrapText="1"/>
    </xf>
    <xf numFmtId="0" fontId="19" fillId="0" borderId="6" xfId="0" applyFont="1" applyBorder="1" applyAlignment="1">
      <alignment horizontal="left" vertical="center" wrapText="1"/>
    </xf>
    <xf numFmtId="0" fontId="13" fillId="3" borderId="6" xfId="0" applyFont="1" applyFill="1" applyBorder="1" applyAlignment="1">
      <alignment horizontal="left" vertical="center" wrapText="1"/>
    </xf>
    <xf numFmtId="0" fontId="18" fillId="0" borderId="6"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vertical="center" wrapText="1"/>
    </xf>
    <xf numFmtId="4" fontId="13" fillId="0" borderId="1" xfId="0" applyNumberFormat="1" applyFont="1" applyBorder="1" applyAlignment="1">
      <alignment vertical="center"/>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xf>
    <xf numFmtId="0" fontId="17" fillId="0" borderId="0" xfId="0" applyFont="1" applyAlignment="1">
      <alignment horizontal="center" vertical="center"/>
    </xf>
    <xf numFmtId="0" fontId="20" fillId="4" borderId="6" xfId="0" applyFont="1" applyFill="1" applyBorder="1" applyAlignment="1">
      <alignment horizontal="center" vertical="center"/>
    </xf>
    <xf numFmtId="0" fontId="20" fillId="4" borderId="6" xfId="0" applyFont="1" applyFill="1" applyBorder="1" applyAlignment="1">
      <alignment horizontal="center" vertical="center" wrapText="1"/>
    </xf>
    <xf numFmtId="0" fontId="20" fillId="4" borderId="0" xfId="0" applyFont="1" applyFill="1" applyBorder="1" applyAlignment="1">
      <alignment horizontal="center" vertical="center"/>
    </xf>
    <xf numFmtId="0" fontId="21" fillId="4" borderId="0" xfId="0" applyFont="1" applyFill="1" applyBorder="1" applyAlignment="1">
      <alignment horizontal="center" vertical="center"/>
    </xf>
    <xf numFmtId="0" fontId="16" fillId="4" borderId="0" xfId="0" applyFont="1" applyFill="1" applyBorder="1" applyAlignment="1">
      <alignment horizontal="center" vertical="center"/>
    </xf>
    <xf numFmtId="0" fontId="21" fillId="0" borderId="6" xfId="0" applyFont="1" applyBorder="1" applyAlignment="1">
      <alignment horizontal="center" vertical="center"/>
    </xf>
    <xf numFmtId="0" fontId="9" fillId="0" borderId="6" xfId="0" applyFont="1" applyBorder="1" applyAlignment="1">
      <alignment vertical="center" wrapText="1"/>
    </xf>
    <xf numFmtId="0" fontId="9" fillId="0" borderId="6" xfId="0" applyFont="1" applyBorder="1" applyAlignment="1">
      <alignment horizontal="center" vertical="center" wrapText="1"/>
    </xf>
    <xf numFmtId="0" fontId="11" fillId="0" borderId="6" xfId="0" applyFont="1" applyBorder="1" applyAlignment="1">
      <alignment horizontal="center" vertical="center"/>
    </xf>
    <xf numFmtId="4" fontId="11" fillId="0" borderId="6" xfId="0" applyNumberFormat="1"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0" fontId="11" fillId="0" borderId="6" xfId="0" applyFont="1" applyBorder="1" applyAlignment="1">
      <alignment vertical="center" wrapText="1"/>
    </xf>
    <xf numFmtId="0" fontId="11" fillId="0" borderId="6" xfId="0" applyFont="1" applyBorder="1" applyAlignment="1">
      <alignment horizontal="center" vertical="center" wrapText="1"/>
    </xf>
    <xf numFmtId="0" fontId="22" fillId="0" borderId="6" xfId="0" applyFont="1" applyBorder="1" applyAlignment="1">
      <alignment vertical="center" wrapText="1"/>
    </xf>
    <xf numFmtId="164" fontId="11" fillId="0" borderId="0" xfId="0" applyNumberFormat="1" applyFont="1" applyBorder="1" applyAlignment="1">
      <alignment vertical="center"/>
    </xf>
    <xf numFmtId="0" fontId="22" fillId="0" borderId="6" xfId="0" applyFont="1" applyBorder="1" applyAlignment="1">
      <alignment horizontal="center" vertical="center" wrapText="1"/>
    </xf>
    <xf numFmtId="0" fontId="16" fillId="0" borderId="0" xfId="0" applyFont="1" applyAlignment="1">
      <alignment horizontal="center" vertical="center"/>
    </xf>
    <xf numFmtId="0" fontId="9" fillId="0" borderId="0" xfId="0" applyFont="1" applyAlignment="1">
      <alignment horizontal="center" vertical="center"/>
    </xf>
    <xf numFmtId="4" fontId="21" fillId="5" borderId="6" xfId="0" applyNumberFormat="1" applyFont="1" applyFill="1" applyBorder="1" applyAlignment="1">
      <alignment vertical="center"/>
    </xf>
    <xf numFmtId="0" fontId="14" fillId="5" borderId="6" xfId="0" applyFont="1" applyFill="1" applyBorder="1" applyAlignment="1">
      <alignment horizontal="right" vertical="center"/>
    </xf>
    <xf numFmtId="0" fontId="14" fillId="5" borderId="4" xfId="0" applyFont="1" applyFill="1" applyBorder="1" applyAlignment="1">
      <alignment horizontal="right" vertical="center"/>
    </xf>
    <xf numFmtId="0" fontId="14" fillId="5" borderId="2" xfId="0" applyFont="1" applyFill="1" applyBorder="1" applyAlignment="1">
      <alignment horizontal="right" vertical="center"/>
    </xf>
    <xf numFmtId="0" fontId="14" fillId="5" borderId="5" xfId="0" applyFont="1" applyFill="1" applyBorder="1" applyAlignment="1">
      <alignment horizontal="right" vertical="center"/>
    </xf>
    <xf numFmtId="0" fontId="21" fillId="5" borderId="8" xfId="0" applyFont="1" applyFill="1" applyBorder="1" applyAlignment="1">
      <alignment horizontal="right" vertical="center" wrapText="1"/>
    </xf>
    <xf numFmtId="0" fontId="21" fillId="5" borderId="9" xfId="0" applyFont="1" applyFill="1" applyBorder="1" applyAlignment="1">
      <alignment horizontal="right" vertical="center" wrapText="1"/>
    </xf>
    <xf numFmtId="0" fontId="21" fillId="5" borderId="10" xfId="0" applyFont="1" applyFill="1" applyBorder="1" applyAlignment="1">
      <alignment horizontal="right" vertical="center" wrapText="1"/>
    </xf>
    <xf numFmtId="0" fontId="11" fillId="0" borderId="6" xfId="0" applyFont="1" applyBorder="1" applyAlignment="1">
      <alignment vertical="center"/>
    </xf>
    <xf numFmtId="4" fontId="11" fillId="2" borderId="6" xfId="0" applyNumberFormat="1" applyFont="1" applyFill="1" applyBorder="1" applyAlignment="1">
      <alignment horizontal="right" vertical="center"/>
    </xf>
    <xf numFmtId="0" fontId="23" fillId="0" borderId="6" xfId="0" applyFont="1" applyBorder="1" applyAlignment="1">
      <alignment vertical="center" wrapText="1"/>
    </xf>
    <xf numFmtId="0" fontId="24" fillId="0" borderId="6" xfId="0" applyFont="1" applyBorder="1" applyAlignment="1">
      <alignment vertical="center" wrapText="1"/>
    </xf>
    <xf numFmtId="0" fontId="25" fillId="0" borderId="6" xfId="0" applyFont="1" applyBorder="1" applyAlignment="1">
      <alignment vertical="center" wrapText="1"/>
    </xf>
    <xf numFmtId="0" fontId="26" fillId="0" borderId="6" xfId="0" applyFont="1" applyBorder="1" applyAlignment="1">
      <alignment vertical="center"/>
    </xf>
    <xf numFmtId="0" fontId="9" fillId="0" borderId="6" xfId="0" applyFont="1" applyBorder="1" applyAlignment="1">
      <alignment vertical="center"/>
    </xf>
    <xf numFmtId="0" fontId="25" fillId="0" borderId="6" xfId="0" applyFont="1" applyBorder="1" applyAlignment="1">
      <alignment horizontal="left" vertical="center" wrapText="1"/>
    </xf>
    <xf numFmtId="0" fontId="25" fillId="0" borderId="6" xfId="0" applyFont="1" applyBorder="1" applyAlignment="1">
      <alignment horizontal="center" vertical="center"/>
    </xf>
    <xf numFmtId="0" fontId="21" fillId="6" borderId="6" xfId="0" applyFont="1" applyFill="1" applyBorder="1" applyAlignment="1">
      <alignment horizontal="right" vertical="center"/>
    </xf>
    <xf numFmtId="4" fontId="21" fillId="6" borderId="6" xfId="0" applyNumberFormat="1" applyFont="1" applyFill="1" applyBorder="1" applyAlignment="1">
      <alignment vertical="center"/>
    </xf>
    <xf numFmtId="0" fontId="1" fillId="0" borderId="1" xfId="0" applyFont="1" applyBorder="1" applyAlignment="1">
      <alignment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4" fontId="3" fillId="0" borderId="1" xfId="0" applyNumberFormat="1" applyFont="1" applyBorder="1" applyAlignment="1">
      <alignment vertical="center"/>
    </xf>
    <xf numFmtId="0" fontId="0" fillId="0" borderId="0" xfId="0" applyFont="1" applyAlignment="1">
      <alignment vertical="center"/>
    </xf>
    <xf numFmtId="0" fontId="6" fillId="0" borderId="1" xfId="0" applyFont="1" applyBorder="1" applyAlignment="1">
      <alignment vertical="center" wrapText="1"/>
    </xf>
    <xf numFmtId="0" fontId="5" fillId="0" borderId="1" xfId="0" applyFont="1" applyBorder="1" applyAlignment="1">
      <alignment horizontal="left" vertical="center" wrapText="1"/>
    </xf>
    <xf numFmtId="0" fontId="8" fillId="2" borderId="1" xfId="0" applyFont="1" applyFill="1" applyBorder="1" applyAlignment="1">
      <alignment horizontal="center" vertical="center"/>
    </xf>
    <xf numFmtId="0" fontId="4" fillId="0" borderId="1" xfId="0" applyFont="1" applyBorder="1" applyAlignment="1">
      <alignment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0" xfId="0" applyFont="1" applyAlignment="1">
      <alignment vertical="center"/>
    </xf>
    <xf numFmtId="0" fontId="12"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8" fillId="0" borderId="6" xfId="0" applyFont="1" applyBorder="1" applyAlignment="1">
      <alignment vertical="center"/>
    </xf>
    <xf numFmtId="0" fontId="5" fillId="0" borderId="4" xfId="0" applyFont="1" applyBorder="1" applyAlignment="1">
      <alignment horizontal="left" vertical="center" wrapText="1"/>
    </xf>
    <xf numFmtId="0" fontId="5" fillId="0" borderId="5" xfId="0" applyFont="1" applyBorder="1" applyAlignment="1">
      <alignment horizontal="center" vertical="center" wrapText="1"/>
    </xf>
    <xf numFmtId="0" fontId="8" fillId="2" borderId="3" xfId="0" applyFont="1" applyFill="1" applyBorder="1" applyAlignment="1">
      <alignment horizontal="center" vertical="center"/>
    </xf>
    <xf numFmtId="0" fontId="14" fillId="5" borderId="11" xfId="0" applyFont="1" applyFill="1" applyBorder="1" applyAlignment="1">
      <alignment horizontal="right" vertical="center"/>
    </xf>
    <xf numFmtId="0" fontId="10" fillId="0" borderId="6" xfId="0" applyFont="1" applyBorder="1" applyAlignment="1">
      <alignment horizontal="center" vertical="center"/>
    </xf>
    <xf numFmtId="4" fontId="14" fillId="0" borderId="1" xfId="0" applyNumberFormat="1" applyFont="1" applyBorder="1" applyAlignment="1">
      <alignment vertical="center"/>
    </xf>
    <xf numFmtId="0" fontId="16" fillId="4" borderId="0" xfId="0" applyFont="1" applyFill="1" applyAlignment="1">
      <alignment horizontal="center"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16" fillId="0" borderId="0" xfId="0" applyFont="1" applyAlignment="1">
      <alignment horizontal="center" vertical="center" wrapText="1"/>
    </xf>
    <xf numFmtId="0" fontId="0" fillId="0" borderId="0" xfId="0" applyFont="1" applyAlignment="1">
      <alignment horizontal="center" vertical="center" wrapText="1"/>
    </xf>
    <xf numFmtId="0" fontId="28" fillId="0" borderId="6" xfId="0"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4" fontId="3" fillId="0" borderId="6" xfId="0" applyNumberFormat="1" applyFont="1" applyBorder="1" applyAlignment="1">
      <alignment vertical="center" wrapText="1"/>
    </xf>
    <xf numFmtId="4" fontId="14" fillId="0" borderId="6" xfId="0" applyNumberFormat="1" applyFont="1" applyBorder="1" applyAlignment="1">
      <alignment vertical="center" wrapText="1"/>
    </xf>
    <xf numFmtId="0" fontId="27" fillId="0" borderId="6" xfId="0" applyFont="1" applyBorder="1" applyAlignment="1">
      <alignment horizontal="left" vertical="center" wrapText="1"/>
    </xf>
    <xf numFmtId="0" fontId="5" fillId="3" borderId="6" xfId="0" applyFont="1" applyFill="1" applyBorder="1" applyAlignment="1">
      <alignment horizontal="left" vertical="center" wrapText="1"/>
    </xf>
    <xf numFmtId="0" fontId="5" fillId="0" borderId="6" xfId="0" applyFont="1" applyBorder="1" applyAlignment="1">
      <alignment vertical="center" wrapText="1"/>
    </xf>
    <xf numFmtId="0" fontId="3" fillId="0" borderId="6" xfId="0" applyFont="1" applyBorder="1" applyAlignment="1">
      <alignment horizontal="center" vertical="center" wrapText="1"/>
    </xf>
    <xf numFmtId="0" fontId="14" fillId="5" borderId="6" xfId="0" applyFont="1" applyFill="1" applyBorder="1" applyAlignment="1">
      <alignment horizontal="right" vertical="center" wrapText="1"/>
    </xf>
    <xf numFmtId="4" fontId="14" fillId="5" borderId="6"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Q996"/>
  <sheetViews>
    <sheetView workbookViewId="0">
      <selection activeCell="C8" sqref="C8"/>
    </sheetView>
  </sheetViews>
  <sheetFormatPr defaultColWidth="12.5703125" defaultRowHeight="15" customHeight="1"/>
  <cols>
    <col min="1" max="1" width="7.42578125" style="11" customWidth="1"/>
    <col min="2" max="2" width="54.5703125" style="11" customWidth="1"/>
    <col min="3" max="3" width="16.7109375" style="11" customWidth="1"/>
    <col min="4" max="4" width="12.5703125" style="14" customWidth="1"/>
    <col min="5" max="5" width="12.5703125" style="11" customWidth="1"/>
    <col min="6" max="6" width="12.5703125" style="11"/>
    <col min="7" max="7" width="14.7109375" style="11" customWidth="1"/>
    <col min="8" max="16384" width="12.5703125" style="11"/>
  </cols>
  <sheetData>
    <row r="1" spans="1:17" s="8" customFormat="1" ht="25.5">
      <c r="A1" s="4" t="s">
        <v>201</v>
      </c>
      <c r="B1" s="4" t="s">
        <v>0</v>
      </c>
      <c r="C1" s="4" t="s">
        <v>198</v>
      </c>
      <c r="D1" s="4" t="s">
        <v>26</v>
      </c>
      <c r="E1" s="4" t="s">
        <v>1</v>
      </c>
      <c r="F1" s="5" t="s">
        <v>199</v>
      </c>
      <c r="G1" s="5" t="s">
        <v>200</v>
      </c>
      <c r="H1" s="3"/>
      <c r="I1" s="7"/>
      <c r="J1" s="7"/>
      <c r="K1" s="7"/>
      <c r="L1" s="7"/>
      <c r="M1" s="7"/>
      <c r="N1" s="7"/>
      <c r="O1" s="7"/>
      <c r="P1" s="7"/>
      <c r="Q1" s="7"/>
    </row>
    <row r="2" spans="1:17" ht="12.75">
      <c r="A2" s="9">
        <v>1</v>
      </c>
      <c r="B2" s="15" t="s">
        <v>2</v>
      </c>
      <c r="C2" s="78"/>
      <c r="D2" s="12" t="s">
        <v>3</v>
      </c>
      <c r="E2" s="12">
        <v>10</v>
      </c>
      <c r="F2" s="10"/>
      <c r="G2" s="10">
        <f>E2*F2</f>
        <v>0</v>
      </c>
    </row>
    <row r="3" spans="1:17" ht="25.5">
      <c r="A3" s="9">
        <v>2</v>
      </c>
      <c r="B3" s="15" t="s">
        <v>4</v>
      </c>
      <c r="C3" s="78"/>
      <c r="D3" s="12" t="s">
        <v>5</v>
      </c>
      <c r="E3" s="12">
        <v>1</v>
      </c>
      <c r="F3" s="10"/>
      <c r="G3" s="10">
        <f t="shared" ref="G3:G20" si="0">E3*F3</f>
        <v>0</v>
      </c>
    </row>
    <row r="4" spans="1:17" ht="25.5">
      <c r="A4" s="9">
        <v>3</v>
      </c>
      <c r="B4" s="15" t="s">
        <v>6</v>
      </c>
      <c r="C4" s="78"/>
      <c r="D4" s="12" t="s">
        <v>5</v>
      </c>
      <c r="E4" s="12">
        <v>12</v>
      </c>
      <c r="F4" s="10"/>
      <c r="G4" s="10">
        <f t="shared" si="0"/>
        <v>0</v>
      </c>
    </row>
    <row r="5" spans="1:17" ht="12.75">
      <c r="A5" s="9">
        <v>4</v>
      </c>
      <c r="B5" s="15" t="s">
        <v>7</v>
      </c>
      <c r="C5" s="78"/>
      <c r="D5" s="12" t="s">
        <v>8</v>
      </c>
      <c r="E5" s="12">
        <v>200</v>
      </c>
      <c r="F5" s="10"/>
      <c r="G5" s="10">
        <f t="shared" si="0"/>
        <v>0</v>
      </c>
    </row>
    <row r="6" spans="1:17" ht="63.75">
      <c r="A6" s="9">
        <v>5</v>
      </c>
      <c r="B6" s="15" t="s">
        <v>9</v>
      </c>
      <c r="C6" s="78"/>
      <c r="D6" s="12" t="s">
        <v>10</v>
      </c>
      <c r="E6" s="12">
        <v>6</v>
      </c>
      <c r="F6" s="10"/>
      <c r="G6" s="10">
        <f t="shared" si="0"/>
        <v>0</v>
      </c>
    </row>
    <row r="7" spans="1:17" ht="12.75">
      <c r="A7" s="9">
        <v>6</v>
      </c>
      <c r="B7" s="15" t="s">
        <v>11</v>
      </c>
      <c r="C7" s="78"/>
      <c r="D7" s="12" t="s">
        <v>10</v>
      </c>
      <c r="E7" s="12">
        <v>10</v>
      </c>
      <c r="F7" s="10"/>
      <c r="G7" s="10">
        <f t="shared" si="0"/>
        <v>0</v>
      </c>
    </row>
    <row r="8" spans="1:17" ht="63.75">
      <c r="A8" s="9">
        <v>7</v>
      </c>
      <c r="B8" s="16" t="s">
        <v>12</v>
      </c>
      <c r="C8" s="78"/>
      <c r="D8" s="12" t="s">
        <v>10</v>
      </c>
      <c r="E8" s="12">
        <v>1</v>
      </c>
      <c r="F8" s="10"/>
      <c r="G8" s="10">
        <f t="shared" si="0"/>
        <v>0</v>
      </c>
    </row>
    <row r="9" spans="1:17" ht="51">
      <c r="A9" s="9">
        <v>8</v>
      </c>
      <c r="B9" s="16" t="s">
        <v>13</v>
      </c>
      <c r="C9" s="78"/>
      <c r="D9" s="12" t="s">
        <v>5</v>
      </c>
      <c r="E9" s="12">
        <v>6</v>
      </c>
      <c r="F9" s="10"/>
      <c r="G9" s="10">
        <f t="shared" si="0"/>
        <v>0</v>
      </c>
    </row>
    <row r="10" spans="1:17" ht="25.5">
      <c r="A10" s="9">
        <v>9</v>
      </c>
      <c r="B10" s="17" t="s">
        <v>14</v>
      </c>
      <c r="C10" s="78"/>
      <c r="D10" s="12" t="s">
        <v>5</v>
      </c>
      <c r="E10" s="12">
        <v>2</v>
      </c>
      <c r="F10" s="10"/>
      <c r="G10" s="10">
        <f t="shared" si="0"/>
        <v>0</v>
      </c>
    </row>
    <row r="11" spans="1:17" ht="25.5">
      <c r="A11" s="9">
        <v>10</v>
      </c>
      <c r="B11" s="15" t="s">
        <v>15</v>
      </c>
      <c r="C11" s="78"/>
      <c r="D11" s="12" t="s">
        <v>16</v>
      </c>
      <c r="E11" s="12">
        <v>1</v>
      </c>
      <c r="F11" s="10"/>
      <c r="G11" s="10">
        <f t="shared" si="0"/>
        <v>0</v>
      </c>
    </row>
    <row r="12" spans="1:17" ht="25.5">
      <c r="A12" s="9">
        <v>11</v>
      </c>
      <c r="B12" s="15" t="s">
        <v>17</v>
      </c>
      <c r="C12" s="78"/>
      <c r="D12" s="12" t="s">
        <v>16</v>
      </c>
      <c r="E12" s="12">
        <v>1</v>
      </c>
      <c r="F12" s="10"/>
      <c r="G12" s="10">
        <f t="shared" si="0"/>
        <v>0</v>
      </c>
    </row>
    <row r="13" spans="1:17" ht="25.5">
      <c r="A13" s="9">
        <v>12</v>
      </c>
      <c r="B13" s="15" t="s">
        <v>18</v>
      </c>
      <c r="C13" s="78"/>
      <c r="D13" s="12" t="s">
        <v>16</v>
      </c>
      <c r="E13" s="12">
        <v>1</v>
      </c>
      <c r="F13" s="10"/>
      <c r="G13" s="10">
        <f t="shared" si="0"/>
        <v>0</v>
      </c>
    </row>
    <row r="14" spans="1:17" ht="25.5">
      <c r="A14" s="9">
        <v>13</v>
      </c>
      <c r="B14" s="15" t="s">
        <v>19</v>
      </c>
      <c r="C14" s="78"/>
      <c r="D14" s="12" t="s">
        <v>16</v>
      </c>
      <c r="E14" s="12">
        <v>1</v>
      </c>
      <c r="F14" s="10"/>
      <c r="G14" s="10">
        <f t="shared" si="0"/>
        <v>0</v>
      </c>
    </row>
    <row r="15" spans="1:17" ht="12.75">
      <c r="A15" s="9">
        <v>14</v>
      </c>
      <c r="B15" s="15" t="s">
        <v>20</v>
      </c>
      <c r="C15" s="78"/>
      <c r="D15" s="12" t="s">
        <v>16</v>
      </c>
      <c r="E15" s="12">
        <v>1</v>
      </c>
      <c r="F15" s="10"/>
      <c r="G15" s="10">
        <f t="shared" si="0"/>
        <v>0</v>
      </c>
    </row>
    <row r="16" spans="1:17" ht="25.5">
      <c r="A16" s="9">
        <v>15</v>
      </c>
      <c r="B16" s="15" t="s">
        <v>21</v>
      </c>
      <c r="C16" s="78"/>
      <c r="D16" s="12" t="s">
        <v>16</v>
      </c>
      <c r="E16" s="12">
        <v>1</v>
      </c>
      <c r="F16" s="10"/>
      <c r="G16" s="10">
        <f t="shared" si="0"/>
        <v>0</v>
      </c>
    </row>
    <row r="17" spans="1:7" ht="12.75">
      <c r="A17" s="9">
        <v>16</v>
      </c>
      <c r="B17" s="15" t="s">
        <v>22</v>
      </c>
      <c r="C17" s="78"/>
      <c r="D17" s="12" t="s">
        <v>8</v>
      </c>
      <c r="E17" s="12">
        <v>15</v>
      </c>
      <c r="F17" s="10"/>
      <c r="G17" s="10">
        <f t="shared" si="0"/>
        <v>0</v>
      </c>
    </row>
    <row r="18" spans="1:7" ht="12.75">
      <c r="A18" s="9">
        <v>17</v>
      </c>
      <c r="B18" s="15" t="s">
        <v>23</v>
      </c>
      <c r="C18" s="78"/>
      <c r="D18" s="12" t="s">
        <v>16</v>
      </c>
      <c r="E18" s="12">
        <v>1</v>
      </c>
      <c r="F18" s="10"/>
      <c r="G18" s="10">
        <f t="shared" si="0"/>
        <v>0</v>
      </c>
    </row>
    <row r="19" spans="1:7" ht="12.75">
      <c r="A19" s="9">
        <v>18</v>
      </c>
      <c r="B19" s="15" t="s">
        <v>24</v>
      </c>
      <c r="C19" s="78"/>
      <c r="D19" s="12" t="s">
        <v>16</v>
      </c>
      <c r="E19" s="12">
        <v>1</v>
      </c>
      <c r="F19" s="10"/>
      <c r="G19" s="10">
        <f t="shared" si="0"/>
        <v>0</v>
      </c>
    </row>
    <row r="20" spans="1:7" ht="12.75">
      <c r="A20" s="9">
        <v>19</v>
      </c>
      <c r="B20" s="15" t="s">
        <v>25</v>
      </c>
      <c r="C20" s="78"/>
      <c r="D20" s="18" t="s">
        <v>26</v>
      </c>
      <c r="E20" s="18">
        <v>20</v>
      </c>
      <c r="F20" s="10"/>
      <c r="G20" s="10">
        <f t="shared" si="0"/>
        <v>0</v>
      </c>
    </row>
    <row r="21" spans="1:7" s="13" customFormat="1" ht="39.75" customHeight="1">
      <c r="A21" s="46" t="s">
        <v>48</v>
      </c>
      <c r="B21" s="46"/>
      <c r="C21" s="46"/>
      <c r="D21" s="46"/>
      <c r="E21" s="46"/>
      <c r="F21" s="46"/>
      <c r="G21" s="6">
        <f>SUM(G2:G20)</f>
        <v>0</v>
      </c>
    </row>
    <row r="22" spans="1:7" ht="15.75" customHeight="1"/>
    <row r="23" spans="1:7" ht="15.75" customHeight="1"/>
    <row r="24" spans="1:7" ht="15.75" customHeight="1"/>
    <row r="25" spans="1:7" ht="15.75" customHeight="1"/>
    <row r="26" spans="1:7" ht="15.75" customHeight="1"/>
    <row r="27" spans="1:7" ht="15.75" customHeight="1"/>
    <row r="28" spans="1:7" ht="15.75" customHeight="1"/>
    <row r="29" spans="1:7" ht="15.75" customHeight="1"/>
    <row r="30" spans="1:7" ht="15.75" customHeight="1"/>
    <row r="31" spans="1:7" ht="15.75" customHeight="1"/>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1">
    <mergeCell ref="A21:F21"/>
  </mergeCells>
  <pageMargins left="0.511811024" right="0.511811024" top="0.78740157499999996" bottom="0.78740157499999996"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Q996"/>
  <sheetViews>
    <sheetView workbookViewId="0">
      <selection activeCell="G19" sqref="G19"/>
    </sheetView>
  </sheetViews>
  <sheetFormatPr defaultColWidth="12.5703125" defaultRowHeight="15" customHeight="1"/>
  <cols>
    <col min="1" max="1" width="12.5703125" style="25" customWidth="1"/>
    <col min="2" max="2" width="58.42578125" style="11" customWidth="1"/>
    <col min="3" max="3" width="24.28515625" style="14" customWidth="1"/>
    <col min="4" max="5" width="12.5703125" style="11" customWidth="1"/>
    <col min="6" max="16384" width="12.5703125" style="11"/>
  </cols>
  <sheetData>
    <row r="1" spans="1:17" s="8" customFormat="1" ht="25.5">
      <c r="A1" s="4" t="s">
        <v>201</v>
      </c>
      <c r="B1" s="4" t="s">
        <v>0</v>
      </c>
      <c r="C1" s="4" t="s">
        <v>198</v>
      </c>
      <c r="D1" s="4" t="s">
        <v>26</v>
      </c>
      <c r="E1" s="4" t="s">
        <v>1</v>
      </c>
      <c r="F1" s="5" t="s">
        <v>199</v>
      </c>
      <c r="G1" s="5" t="s">
        <v>200</v>
      </c>
      <c r="H1" s="3"/>
      <c r="I1" s="7"/>
      <c r="J1" s="7"/>
      <c r="K1" s="7"/>
      <c r="L1" s="7"/>
      <c r="M1" s="7"/>
      <c r="N1" s="7"/>
      <c r="O1" s="7"/>
      <c r="P1" s="7"/>
      <c r="Q1" s="7"/>
    </row>
    <row r="2" spans="1:17" ht="51">
      <c r="A2" s="24">
        <v>20</v>
      </c>
      <c r="B2" s="20" t="s">
        <v>27</v>
      </c>
      <c r="C2" s="23"/>
      <c r="D2" s="19" t="s">
        <v>26</v>
      </c>
      <c r="E2" s="19">
        <v>12</v>
      </c>
      <c r="F2" s="21"/>
      <c r="G2" s="21">
        <f>E2*F2</f>
        <v>0</v>
      </c>
    </row>
    <row r="3" spans="1:17" ht="114.75">
      <c r="A3" s="24">
        <v>21</v>
      </c>
      <c r="B3" s="20" t="s">
        <v>28</v>
      </c>
      <c r="C3" s="23"/>
      <c r="D3" s="19" t="s">
        <v>29</v>
      </c>
      <c r="E3" s="19">
        <v>2</v>
      </c>
      <c r="F3" s="21"/>
      <c r="G3" s="21">
        <f t="shared" ref="G3:G18" si="0">E3*F3</f>
        <v>0</v>
      </c>
    </row>
    <row r="4" spans="1:17" ht="63.75">
      <c r="A4" s="24">
        <v>22</v>
      </c>
      <c r="B4" s="20" t="s">
        <v>30</v>
      </c>
      <c r="C4" s="23"/>
      <c r="D4" s="19" t="s">
        <v>31</v>
      </c>
      <c r="E4" s="19">
        <v>4</v>
      </c>
      <c r="F4" s="21"/>
      <c r="G4" s="21">
        <f t="shared" si="0"/>
        <v>0</v>
      </c>
    </row>
    <row r="5" spans="1:17" ht="51">
      <c r="A5" s="24">
        <v>23</v>
      </c>
      <c r="B5" s="20" t="s">
        <v>32</v>
      </c>
      <c r="C5" s="23"/>
      <c r="D5" s="19" t="s">
        <v>5</v>
      </c>
      <c r="E5" s="19">
        <v>1</v>
      </c>
      <c r="F5" s="21"/>
      <c r="G5" s="21">
        <f t="shared" si="0"/>
        <v>0</v>
      </c>
    </row>
    <row r="6" spans="1:17" ht="114.75">
      <c r="A6" s="24">
        <v>24</v>
      </c>
      <c r="B6" s="20" t="s">
        <v>33</v>
      </c>
      <c r="C6" s="23"/>
      <c r="D6" s="19" t="s">
        <v>29</v>
      </c>
      <c r="E6" s="19">
        <v>1</v>
      </c>
      <c r="F6" s="21"/>
      <c r="G6" s="21">
        <f t="shared" si="0"/>
        <v>0</v>
      </c>
    </row>
    <row r="7" spans="1:17" ht="89.25">
      <c r="A7" s="24">
        <v>25</v>
      </c>
      <c r="B7" s="22" t="s">
        <v>34</v>
      </c>
      <c r="C7" s="23"/>
      <c r="D7" s="19" t="s">
        <v>31</v>
      </c>
      <c r="E7" s="19">
        <v>1</v>
      </c>
      <c r="F7" s="21"/>
      <c r="G7" s="21">
        <f t="shared" si="0"/>
        <v>0</v>
      </c>
    </row>
    <row r="8" spans="1:17" ht="89.25">
      <c r="A8" s="24">
        <v>26</v>
      </c>
      <c r="B8" s="20" t="s">
        <v>35</v>
      </c>
      <c r="C8" s="23"/>
      <c r="D8" s="19" t="s">
        <v>31</v>
      </c>
      <c r="E8" s="19">
        <v>2</v>
      </c>
      <c r="F8" s="21"/>
      <c r="G8" s="21">
        <f t="shared" si="0"/>
        <v>0</v>
      </c>
    </row>
    <row r="9" spans="1:17" ht="89.25">
      <c r="A9" s="24">
        <v>27</v>
      </c>
      <c r="B9" s="20" t="s">
        <v>36</v>
      </c>
      <c r="C9" s="23"/>
      <c r="D9" s="19" t="s">
        <v>31</v>
      </c>
      <c r="E9" s="19">
        <v>2</v>
      </c>
      <c r="F9" s="21"/>
      <c r="G9" s="21">
        <f t="shared" si="0"/>
        <v>0</v>
      </c>
    </row>
    <row r="10" spans="1:17" ht="89.25">
      <c r="A10" s="24">
        <v>28</v>
      </c>
      <c r="B10" s="20" t="s">
        <v>37</v>
      </c>
      <c r="C10" s="23"/>
      <c r="D10" s="19" t="s">
        <v>31</v>
      </c>
      <c r="E10" s="19">
        <v>1</v>
      </c>
      <c r="F10" s="21"/>
      <c r="G10" s="21">
        <f t="shared" si="0"/>
        <v>0</v>
      </c>
    </row>
    <row r="11" spans="1:17" ht="38.25">
      <c r="A11" s="24">
        <v>29</v>
      </c>
      <c r="B11" s="20" t="s">
        <v>38</v>
      </c>
      <c r="C11" s="23"/>
      <c r="D11" s="19" t="s">
        <v>5</v>
      </c>
      <c r="E11" s="19">
        <v>1</v>
      </c>
      <c r="F11" s="21"/>
      <c r="G11" s="21">
        <f t="shared" si="0"/>
        <v>0</v>
      </c>
    </row>
    <row r="12" spans="1:17" ht="76.5">
      <c r="A12" s="24">
        <v>30</v>
      </c>
      <c r="B12" s="20" t="s">
        <v>39</v>
      </c>
      <c r="C12" s="23"/>
      <c r="D12" s="19" t="s">
        <v>5</v>
      </c>
      <c r="E12" s="19">
        <v>1</v>
      </c>
      <c r="F12" s="21"/>
      <c r="G12" s="21">
        <f t="shared" si="0"/>
        <v>0</v>
      </c>
    </row>
    <row r="13" spans="1:17" ht="63.75">
      <c r="A13" s="24">
        <v>31</v>
      </c>
      <c r="B13" s="20" t="s">
        <v>40</v>
      </c>
      <c r="C13" s="23"/>
      <c r="D13" s="19" t="s">
        <v>41</v>
      </c>
      <c r="E13" s="19">
        <v>2</v>
      </c>
      <c r="F13" s="21"/>
      <c r="G13" s="21">
        <f t="shared" si="0"/>
        <v>0</v>
      </c>
    </row>
    <row r="14" spans="1:17" ht="25.5">
      <c r="A14" s="24">
        <v>32</v>
      </c>
      <c r="B14" s="20" t="s">
        <v>42</v>
      </c>
      <c r="C14" s="23"/>
      <c r="D14" s="19" t="s">
        <v>5</v>
      </c>
      <c r="E14" s="19">
        <v>3</v>
      </c>
      <c r="F14" s="21"/>
      <c r="G14" s="21">
        <f t="shared" si="0"/>
        <v>0</v>
      </c>
    </row>
    <row r="15" spans="1:17" ht="25.5">
      <c r="A15" s="24">
        <v>33</v>
      </c>
      <c r="B15" s="20" t="s">
        <v>43</v>
      </c>
      <c r="C15" s="23"/>
      <c r="D15" s="19" t="s">
        <v>5</v>
      </c>
      <c r="E15" s="19">
        <v>3</v>
      </c>
      <c r="F15" s="21"/>
      <c r="G15" s="21">
        <f t="shared" si="0"/>
        <v>0</v>
      </c>
    </row>
    <row r="16" spans="1:17" ht="63.75">
      <c r="A16" s="24">
        <v>34</v>
      </c>
      <c r="B16" s="20" t="s">
        <v>44</v>
      </c>
      <c r="C16" s="23"/>
      <c r="D16" s="19" t="s">
        <v>45</v>
      </c>
      <c r="E16" s="19">
        <v>6</v>
      </c>
      <c r="F16" s="21"/>
      <c r="G16" s="21">
        <f t="shared" si="0"/>
        <v>0</v>
      </c>
    </row>
    <row r="17" spans="1:7" ht="25.5">
      <c r="A17" s="24">
        <v>35</v>
      </c>
      <c r="B17" s="20" t="s">
        <v>46</v>
      </c>
      <c r="C17" s="23"/>
      <c r="D17" s="19" t="s">
        <v>5</v>
      </c>
      <c r="E17" s="19">
        <v>1</v>
      </c>
      <c r="F17" s="21"/>
      <c r="G17" s="21">
        <f t="shared" si="0"/>
        <v>0</v>
      </c>
    </row>
    <row r="18" spans="1:7" ht="25.5">
      <c r="A18" s="24">
        <v>36</v>
      </c>
      <c r="B18" s="20" t="s">
        <v>47</v>
      </c>
      <c r="C18" s="23"/>
      <c r="D18" s="19" t="s">
        <v>5</v>
      </c>
      <c r="E18" s="19">
        <v>1</v>
      </c>
      <c r="F18" s="21"/>
      <c r="G18" s="21">
        <f t="shared" si="0"/>
        <v>0</v>
      </c>
    </row>
    <row r="19" spans="1:7" ht="33.75" customHeight="1">
      <c r="A19" s="47" t="s">
        <v>48</v>
      </c>
      <c r="B19" s="48"/>
      <c r="C19" s="48"/>
      <c r="D19" s="48"/>
      <c r="E19" s="48"/>
      <c r="F19" s="49"/>
      <c r="G19" s="2">
        <f>SUM(G2:G18)</f>
        <v>0</v>
      </c>
    </row>
    <row r="20" spans="1:7" ht="15.75" customHeight="1"/>
    <row r="21" spans="1:7" ht="15.75" customHeight="1"/>
    <row r="22" spans="1:7" ht="15.75" customHeight="1"/>
    <row r="23" spans="1:7" ht="15.75" customHeight="1"/>
    <row r="24" spans="1:7" ht="15.75" customHeight="1"/>
    <row r="25" spans="1:7" ht="15.75" customHeight="1"/>
    <row r="26" spans="1:7" ht="15.75" customHeight="1"/>
    <row r="27" spans="1:7" ht="15.75" customHeight="1"/>
    <row r="28" spans="1:7" ht="15.75" customHeight="1"/>
    <row r="29" spans="1:7" ht="15.75" customHeight="1"/>
    <row r="30" spans="1:7" ht="15.75" customHeight="1"/>
    <row r="31" spans="1:7" ht="15.75" customHeight="1"/>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1">
    <mergeCell ref="A19:F19"/>
  </mergeCells>
  <pageMargins left="0.511811024" right="0.511811024" top="0.78740157499999996" bottom="0.78740157499999996"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R996"/>
  <sheetViews>
    <sheetView workbookViewId="0">
      <selection sqref="A1:G1"/>
    </sheetView>
  </sheetViews>
  <sheetFormatPr defaultColWidth="12.5703125" defaultRowHeight="15" customHeight="1"/>
  <cols>
    <col min="1" max="1" width="12.5703125" style="43" customWidth="1"/>
    <col min="2" max="2" width="63.85546875" style="37" customWidth="1"/>
    <col min="3" max="3" width="19.28515625" style="44" customWidth="1"/>
    <col min="4" max="5" width="12.5703125" style="37" customWidth="1"/>
    <col min="6" max="7" width="12.5703125" style="37"/>
    <col min="8" max="18" width="12.5703125" style="36"/>
    <col min="19" max="16384" width="12.5703125" style="37"/>
  </cols>
  <sheetData>
    <row r="1" spans="1:18" s="1" customFormat="1" ht="25.5">
      <c r="A1" s="26" t="s">
        <v>201</v>
      </c>
      <c r="B1" s="26" t="s">
        <v>0</v>
      </c>
      <c r="C1" s="26" t="s">
        <v>198</v>
      </c>
      <c r="D1" s="26" t="s">
        <v>26</v>
      </c>
      <c r="E1" s="26" t="s">
        <v>1</v>
      </c>
      <c r="F1" s="27" t="s">
        <v>199</v>
      </c>
      <c r="G1" s="27" t="s">
        <v>200</v>
      </c>
      <c r="H1" s="28"/>
      <c r="I1" s="29"/>
      <c r="J1" s="29"/>
      <c r="K1" s="29"/>
      <c r="L1" s="29"/>
      <c r="M1" s="29"/>
      <c r="N1" s="29"/>
      <c r="O1" s="29"/>
      <c r="P1" s="29"/>
      <c r="Q1" s="29"/>
      <c r="R1" s="30"/>
    </row>
    <row r="2" spans="1:18" ht="25.5">
      <c r="A2" s="31">
        <v>37</v>
      </c>
      <c r="B2" s="32" t="s">
        <v>49</v>
      </c>
      <c r="C2" s="33"/>
      <c r="D2" s="34" t="s">
        <v>10</v>
      </c>
      <c r="E2" s="34">
        <v>2</v>
      </c>
      <c r="F2" s="35"/>
      <c r="G2" s="35">
        <f>E2*F2</f>
        <v>0</v>
      </c>
    </row>
    <row r="3" spans="1:18" ht="38.25">
      <c r="A3" s="31">
        <v>38</v>
      </c>
      <c r="B3" s="38" t="s">
        <v>50</v>
      </c>
      <c r="C3" s="39"/>
      <c r="D3" s="34" t="s">
        <v>10</v>
      </c>
      <c r="E3" s="34">
        <v>4</v>
      </c>
      <c r="F3" s="35"/>
      <c r="G3" s="35">
        <f t="shared" ref="G3:G42" si="0">E3*F3</f>
        <v>0</v>
      </c>
    </row>
    <row r="4" spans="1:18" ht="25.5">
      <c r="A4" s="31">
        <v>39</v>
      </c>
      <c r="B4" s="32" t="s">
        <v>51</v>
      </c>
      <c r="C4" s="33"/>
      <c r="D4" s="34" t="s">
        <v>10</v>
      </c>
      <c r="E4" s="34">
        <v>5</v>
      </c>
      <c r="F4" s="35"/>
      <c r="G4" s="35">
        <f t="shared" si="0"/>
        <v>0</v>
      </c>
    </row>
    <row r="5" spans="1:18" ht="12.75">
      <c r="A5" s="31">
        <v>40</v>
      </c>
      <c r="B5" s="38" t="s">
        <v>52</v>
      </c>
      <c r="C5" s="39"/>
      <c r="D5" s="34" t="s">
        <v>5</v>
      </c>
      <c r="E5" s="34">
        <v>1</v>
      </c>
      <c r="F5" s="35"/>
      <c r="G5" s="35">
        <f t="shared" si="0"/>
        <v>0</v>
      </c>
    </row>
    <row r="6" spans="1:18" ht="25.5">
      <c r="A6" s="31">
        <v>41</v>
      </c>
      <c r="B6" s="38" t="s">
        <v>53</v>
      </c>
      <c r="C6" s="39"/>
      <c r="D6" s="34" t="s">
        <v>10</v>
      </c>
      <c r="E6" s="34">
        <v>15</v>
      </c>
      <c r="F6" s="35"/>
      <c r="G6" s="35">
        <f t="shared" si="0"/>
        <v>0</v>
      </c>
    </row>
    <row r="7" spans="1:18" ht="63.75">
      <c r="A7" s="31">
        <v>42</v>
      </c>
      <c r="B7" s="38" t="s">
        <v>54</v>
      </c>
      <c r="C7" s="39"/>
      <c r="D7" s="34" t="s">
        <v>5</v>
      </c>
      <c r="E7" s="34">
        <v>4</v>
      </c>
      <c r="F7" s="35"/>
      <c r="G7" s="35">
        <f t="shared" si="0"/>
        <v>0</v>
      </c>
    </row>
    <row r="8" spans="1:18" ht="25.5">
      <c r="A8" s="31">
        <v>43</v>
      </c>
      <c r="B8" s="38" t="s">
        <v>55</v>
      </c>
      <c r="C8" s="39"/>
      <c r="D8" s="34" t="s">
        <v>5</v>
      </c>
      <c r="E8" s="34">
        <v>5</v>
      </c>
      <c r="F8" s="35"/>
      <c r="G8" s="35">
        <f t="shared" si="0"/>
        <v>0</v>
      </c>
    </row>
    <row r="9" spans="1:18" ht="12.75">
      <c r="A9" s="31">
        <v>44</v>
      </c>
      <c r="B9" s="38" t="s">
        <v>56</v>
      </c>
      <c r="C9" s="39"/>
      <c r="D9" s="34" t="s">
        <v>5</v>
      </c>
      <c r="E9" s="34">
        <v>1</v>
      </c>
      <c r="F9" s="35"/>
      <c r="G9" s="35">
        <f t="shared" si="0"/>
        <v>0</v>
      </c>
    </row>
    <row r="10" spans="1:18" ht="38.25">
      <c r="A10" s="31">
        <v>45</v>
      </c>
      <c r="B10" s="38" t="s">
        <v>57</v>
      </c>
      <c r="C10" s="39"/>
      <c r="D10" s="34" t="s">
        <v>5</v>
      </c>
      <c r="E10" s="34">
        <v>1</v>
      </c>
      <c r="F10" s="35"/>
      <c r="G10" s="35">
        <f t="shared" si="0"/>
        <v>0</v>
      </c>
    </row>
    <row r="11" spans="1:18" ht="25.5">
      <c r="A11" s="31">
        <v>46</v>
      </c>
      <c r="B11" s="38" t="s">
        <v>58</v>
      </c>
      <c r="C11" s="39"/>
      <c r="D11" s="34" t="s">
        <v>59</v>
      </c>
      <c r="E11" s="34">
        <v>3</v>
      </c>
      <c r="F11" s="35"/>
      <c r="G11" s="35">
        <f t="shared" si="0"/>
        <v>0</v>
      </c>
    </row>
    <row r="12" spans="1:18" ht="25.5">
      <c r="A12" s="31">
        <v>47</v>
      </c>
      <c r="B12" s="38" t="s">
        <v>60</v>
      </c>
      <c r="C12" s="39"/>
      <c r="D12" s="34" t="s">
        <v>59</v>
      </c>
      <c r="E12" s="34">
        <v>1</v>
      </c>
      <c r="F12" s="35"/>
      <c r="G12" s="35">
        <f t="shared" si="0"/>
        <v>0</v>
      </c>
    </row>
    <row r="13" spans="1:18" ht="63.75">
      <c r="A13" s="31">
        <v>48</v>
      </c>
      <c r="B13" s="38" t="s">
        <v>61</v>
      </c>
      <c r="C13" s="39"/>
      <c r="D13" s="34" t="s">
        <v>5</v>
      </c>
      <c r="E13" s="34">
        <v>2</v>
      </c>
      <c r="F13" s="35"/>
      <c r="G13" s="35">
        <f t="shared" si="0"/>
        <v>0</v>
      </c>
    </row>
    <row r="14" spans="1:18" ht="25.5">
      <c r="A14" s="31">
        <v>49</v>
      </c>
      <c r="B14" s="38" t="s">
        <v>62</v>
      </c>
      <c r="C14" s="39"/>
      <c r="D14" s="34" t="s">
        <v>31</v>
      </c>
      <c r="E14" s="34">
        <v>2</v>
      </c>
      <c r="F14" s="35"/>
      <c r="G14" s="35">
        <f t="shared" si="0"/>
        <v>0</v>
      </c>
    </row>
    <row r="15" spans="1:18" ht="63.75">
      <c r="A15" s="31">
        <v>50</v>
      </c>
      <c r="B15" s="38" t="s">
        <v>63</v>
      </c>
      <c r="C15" s="39"/>
      <c r="D15" s="34" t="s">
        <v>29</v>
      </c>
      <c r="E15" s="34">
        <v>3</v>
      </c>
      <c r="F15" s="35"/>
      <c r="G15" s="35">
        <f t="shared" si="0"/>
        <v>0</v>
      </c>
    </row>
    <row r="16" spans="1:18" ht="38.25">
      <c r="A16" s="31">
        <v>51</v>
      </c>
      <c r="B16" s="38" t="s">
        <v>64</v>
      </c>
      <c r="C16" s="39"/>
      <c r="D16" s="34" t="s">
        <v>5</v>
      </c>
      <c r="E16" s="34">
        <v>2</v>
      </c>
      <c r="F16" s="35"/>
      <c r="G16" s="35">
        <f t="shared" si="0"/>
        <v>0</v>
      </c>
    </row>
    <row r="17" spans="1:7" ht="38.25">
      <c r="A17" s="31">
        <v>52</v>
      </c>
      <c r="B17" s="38" t="s">
        <v>65</v>
      </c>
      <c r="C17" s="39"/>
      <c r="D17" s="34" t="s">
        <v>5</v>
      </c>
      <c r="E17" s="34">
        <v>2</v>
      </c>
      <c r="F17" s="35"/>
      <c r="G17" s="35">
        <f t="shared" si="0"/>
        <v>0</v>
      </c>
    </row>
    <row r="18" spans="1:7" ht="12.75">
      <c r="A18" s="31">
        <v>53</v>
      </c>
      <c r="B18" s="38" t="s">
        <v>66</v>
      </c>
      <c r="C18" s="39"/>
      <c r="D18" s="34" t="s">
        <v>26</v>
      </c>
      <c r="E18" s="34">
        <v>20</v>
      </c>
      <c r="F18" s="35"/>
      <c r="G18" s="35">
        <f t="shared" si="0"/>
        <v>0</v>
      </c>
    </row>
    <row r="19" spans="1:7" ht="25.5">
      <c r="A19" s="31">
        <v>54</v>
      </c>
      <c r="B19" s="38" t="s">
        <v>67</v>
      </c>
      <c r="C19" s="39"/>
      <c r="D19" s="34" t="s">
        <v>26</v>
      </c>
      <c r="E19" s="34">
        <v>10</v>
      </c>
      <c r="F19" s="35"/>
      <c r="G19" s="35">
        <f t="shared" si="0"/>
        <v>0</v>
      </c>
    </row>
    <row r="20" spans="1:7" ht="51">
      <c r="A20" s="31">
        <v>55</v>
      </c>
      <c r="B20" s="38" t="s">
        <v>68</v>
      </c>
      <c r="C20" s="39"/>
      <c r="D20" s="34" t="s">
        <v>29</v>
      </c>
      <c r="E20" s="34">
        <v>1</v>
      </c>
      <c r="F20" s="35"/>
      <c r="G20" s="35">
        <f t="shared" si="0"/>
        <v>0</v>
      </c>
    </row>
    <row r="21" spans="1:7" ht="63.75">
      <c r="A21" s="31">
        <v>56</v>
      </c>
      <c r="B21" s="38" t="s">
        <v>69</v>
      </c>
      <c r="C21" s="39"/>
      <c r="D21" s="34" t="s">
        <v>5</v>
      </c>
      <c r="E21" s="34">
        <v>15</v>
      </c>
      <c r="F21" s="35"/>
      <c r="G21" s="35">
        <f t="shared" si="0"/>
        <v>0</v>
      </c>
    </row>
    <row r="22" spans="1:7" ht="51">
      <c r="A22" s="31">
        <v>57</v>
      </c>
      <c r="B22" s="38" t="s">
        <v>70</v>
      </c>
      <c r="C22" s="39"/>
      <c r="D22" s="34" t="s">
        <v>5</v>
      </c>
      <c r="E22" s="34">
        <v>1</v>
      </c>
      <c r="F22" s="35"/>
      <c r="G22" s="35">
        <f t="shared" si="0"/>
        <v>0</v>
      </c>
    </row>
    <row r="23" spans="1:7" ht="51">
      <c r="A23" s="31">
        <v>58</v>
      </c>
      <c r="B23" s="38" t="s">
        <v>71</v>
      </c>
      <c r="C23" s="39"/>
      <c r="D23" s="34" t="s">
        <v>26</v>
      </c>
      <c r="E23" s="34">
        <v>6</v>
      </c>
      <c r="F23" s="35"/>
      <c r="G23" s="35">
        <f t="shared" si="0"/>
        <v>0</v>
      </c>
    </row>
    <row r="24" spans="1:7" ht="25.5">
      <c r="A24" s="31">
        <v>59</v>
      </c>
      <c r="B24" s="38" t="s">
        <v>72</v>
      </c>
      <c r="C24" s="39"/>
      <c r="D24" s="34" t="s">
        <v>5</v>
      </c>
      <c r="E24" s="34">
        <v>2</v>
      </c>
      <c r="F24" s="35"/>
      <c r="G24" s="35">
        <f t="shared" si="0"/>
        <v>0</v>
      </c>
    </row>
    <row r="25" spans="1:7" ht="25.5">
      <c r="A25" s="31">
        <v>60</v>
      </c>
      <c r="B25" s="38" t="s">
        <v>73</v>
      </c>
      <c r="C25" s="39"/>
      <c r="D25" s="34" t="s">
        <v>5</v>
      </c>
      <c r="E25" s="34">
        <v>2</v>
      </c>
      <c r="F25" s="35"/>
      <c r="G25" s="35">
        <f t="shared" si="0"/>
        <v>0</v>
      </c>
    </row>
    <row r="26" spans="1:7" ht="38.25">
      <c r="A26" s="31">
        <v>61</v>
      </c>
      <c r="B26" s="38" t="s">
        <v>74</v>
      </c>
      <c r="C26" s="39"/>
      <c r="D26" s="34" t="s">
        <v>26</v>
      </c>
      <c r="E26" s="34">
        <v>3</v>
      </c>
      <c r="F26" s="35"/>
      <c r="G26" s="35">
        <f t="shared" si="0"/>
        <v>0</v>
      </c>
    </row>
    <row r="27" spans="1:7" ht="38.25">
      <c r="A27" s="31">
        <v>62</v>
      </c>
      <c r="B27" s="40" t="s">
        <v>75</v>
      </c>
      <c r="C27" s="39"/>
      <c r="D27" s="34" t="s">
        <v>41</v>
      </c>
      <c r="E27" s="34">
        <v>1</v>
      </c>
      <c r="F27" s="35"/>
      <c r="G27" s="35">
        <f t="shared" si="0"/>
        <v>0</v>
      </c>
    </row>
    <row r="28" spans="1:7" ht="25.5">
      <c r="A28" s="31">
        <v>63</v>
      </c>
      <c r="B28" s="38" t="s">
        <v>76</v>
      </c>
      <c r="C28" s="39"/>
      <c r="D28" s="34" t="s">
        <v>5</v>
      </c>
      <c r="E28" s="34">
        <v>4</v>
      </c>
      <c r="F28" s="35"/>
      <c r="G28" s="35">
        <f t="shared" si="0"/>
        <v>0</v>
      </c>
    </row>
    <row r="29" spans="1:7" ht="12.75">
      <c r="A29" s="31">
        <v>64</v>
      </c>
      <c r="B29" s="38" t="s">
        <v>77</v>
      </c>
      <c r="C29" s="39"/>
      <c r="D29" s="34" t="s">
        <v>26</v>
      </c>
      <c r="E29" s="34">
        <v>20</v>
      </c>
      <c r="F29" s="35"/>
      <c r="G29" s="35">
        <f t="shared" si="0"/>
        <v>0</v>
      </c>
    </row>
    <row r="30" spans="1:7" ht="38.25">
      <c r="A30" s="31">
        <v>65</v>
      </c>
      <c r="B30" s="38" t="s">
        <v>78</v>
      </c>
      <c r="C30" s="39"/>
      <c r="D30" s="34" t="s">
        <v>5</v>
      </c>
      <c r="E30" s="34">
        <v>5</v>
      </c>
      <c r="F30" s="35"/>
      <c r="G30" s="35">
        <f t="shared" si="0"/>
        <v>0</v>
      </c>
    </row>
    <row r="31" spans="1:7" ht="25.5">
      <c r="A31" s="31">
        <v>66</v>
      </c>
      <c r="B31" s="38" t="s">
        <v>79</v>
      </c>
      <c r="C31" s="39"/>
      <c r="D31" s="34" t="s">
        <v>80</v>
      </c>
      <c r="E31" s="34">
        <v>5</v>
      </c>
      <c r="F31" s="35"/>
      <c r="G31" s="35">
        <f t="shared" si="0"/>
        <v>0</v>
      </c>
    </row>
    <row r="32" spans="1:7" ht="12.75">
      <c r="A32" s="31">
        <v>67</v>
      </c>
      <c r="B32" s="38" t="s">
        <v>81</v>
      </c>
      <c r="C32" s="39"/>
      <c r="D32" s="34" t="s">
        <v>45</v>
      </c>
      <c r="E32" s="34">
        <v>1</v>
      </c>
      <c r="F32" s="35"/>
      <c r="G32" s="35">
        <f t="shared" si="0"/>
        <v>0</v>
      </c>
    </row>
    <row r="33" spans="1:9" ht="25.5">
      <c r="A33" s="31">
        <v>68</v>
      </c>
      <c r="B33" s="38" t="s">
        <v>82</v>
      </c>
      <c r="C33" s="39"/>
      <c r="D33" s="34" t="s">
        <v>5</v>
      </c>
      <c r="E33" s="34">
        <v>30</v>
      </c>
      <c r="F33" s="35"/>
      <c r="G33" s="35">
        <f t="shared" si="0"/>
        <v>0</v>
      </c>
    </row>
    <row r="34" spans="1:9" ht="25.5">
      <c r="A34" s="31">
        <v>69</v>
      </c>
      <c r="B34" s="38" t="s">
        <v>83</v>
      </c>
      <c r="C34" s="39"/>
      <c r="D34" s="34" t="s">
        <v>5</v>
      </c>
      <c r="E34" s="34">
        <v>20</v>
      </c>
      <c r="F34" s="35"/>
      <c r="G34" s="35">
        <f t="shared" si="0"/>
        <v>0</v>
      </c>
    </row>
    <row r="35" spans="1:9" ht="12.75">
      <c r="A35" s="31">
        <v>70</v>
      </c>
      <c r="B35" s="38" t="s">
        <v>84</v>
      </c>
      <c r="C35" s="39"/>
      <c r="D35" s="34" t="s">
        <v>10</v>
      </c>
      <c r="E35" s="34">
        <v>2</v>
      </c>
      <c r="F35" s="35"/>
      <c r="G35" s="35">
        <f t="shared" si="0"/>
        <v>0</v>
      </c>
    </row>
    <row r="36" spans="1:9" ht="38.25">
      <c r="A36" s="31">
        <v>71</v>
      </c>
      <c r="B36" s="38" t="s">
        <v>85</v>
      </c>
      <c r="C36" s="39"/>
      <c r="D36" s="34" t="s">
        <v>29</v>
      </c>
      <c r="E36" s="34">
        <v>1</v>
      </c>
      <c r="F36" s="35"/>
      <c r="G36" s="35">
        <f t="shared" si="0"/>
        <v>0</v>
      </c>
    </row>
    <row r="37" spans="1:9" ht="25.5">
      <c r="A37" s="31">
        <v>72</v>
      </c>
      <c r="B37" s="38" t="s">
        <v>86</v>
      </c>
      <c r="C37" s="39"/>
      <c r="D37" s="34" t="s">
        <v>29</v>
      </c>
      <c r="E37" s="34">
        <v>1</v>
      </c>
      <c r="F37" s="35"/>
      <c r="G37" s="35">
        <f t="shared" si="0"/>
        <v>0</v>
      </c>
    </row>
    <row r="38" spans="1:9" ht="38.25">
      <c r="A38" s="31">
        <v>73</v>
      </c>
      <c r="B38" s="38" t="s">
        <v>87</v>
      </c>
      <c r="C38" s="39"/>
      <c r="D38" s="34" t="s">
        <v>29</v>
      </c>
      <c r="E38" s="34">
        <v>1</v>
      </c>
      <c r="F38" s="35"/>
      <c r="G38" s="35">
        <f t="shared" si="0"/>
        <v>0</v>
      </c>
    </row>
    <row r="39" spans="1:9" ht="51">
      <c r="A39" s="31">
        <v>74</v>
      </c>
      <c r="B39" s="38" t="s">
        <v>88</v>
      </c>
      <c r="C39" s="39"/>
      <c r="D39" s="34" t="s">
        <v>5</v>
      </c>
      <c r="E39" s="34">
        <v>1</v>
      </c>
      <c r="F39" s="35"/>
      <c r="G39" s="35">
        <f t="shared" si="0"/>
        <v>0</v>
      </c>
    </row>
    <row r="40" spans="1:9" ht="51">
      <c r="A40" s="31">
        <v>75</v>
      </c>
      <c r="B40" s="38" t="s">
        <v>89</v>
      </c>
      <c r="C40" s="39"/>
      <c r="D40" s="34" t="s">
        <v>5</v>
      </c>
      <c r="E40" s="34">
        <v>4</v>
      </c>
      <c r="F40" s="35"/>
      <c r="G40" s="35">
        <f t="shared" si="0"/>
        <v>0</v>
      </c>
    </row>
    <row r="41" spans="1:9" ht="25.5">
      <c r="A41" s="31">
        <v>76</v>
      </c>
      <c r="B41" s="38" t="s">
        <v>90</v>
      </c>
      <c r="C41" s="39"/>
      <c r="D41" s="34" t="s">
        <v>29</v>
      </c>
      <c r="E41" s="34">
        <v>1</v>
      </c>
      <c r="F41" s="35"/>
      <c r="G41" s="35">
        <f t="shared" si="0"/>
        <v>0</v>
      </c>
      <c r="I41" s="41"/>
    </row>
    <row r="42" spans="1:9" ht="25.5">
      <c r="A42" s="31">
        <v>77</v>
      </c>
      <c r="B42" s="40" t="s">
        <v>91</v>
      </c>
      <c r="C42" s="42"/>
      <c r="D42" s="34" t="s">
        <v>31</v>
      </c>
      <c r="E42" s="34">
        <v>2</v>
      </c>
      <c r="F42" s="35"/>
      <c r="G42" s="35">
        <f t="shared" si="0"/>
        <v>0</v>
      </c>
    </row>
    <row r="43" spans="1:9" ht="32.25" customHeight="1">
      <c r="A43" s="50" t="s">
        <v>48</v>
      </c>
      <c r="B43" s="51"/>
      <c r="C43" s="51"/>
      <c r="D43" s="51"/>
      <c r="E43" s="51"/>
      <c r="F43" s="52"/>
      <c r="G43" s="45">
        <f>SUM(G2:G42)</f>
        <v>0</v>
      </c>
    </row>
    <row r="44" spans="1:9" ht="15.75" customHeight="1"/>
    <row r="45" spans="1:9" ht="15.75" customHeight="1"/>
    <row r="46" spans="1:9" ht="15.75" customHeight="1"/>
    <row r="47" spans="1:9" ht="15.75" customHeight="1"/>
    <row r="48" spans="1:9"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sheetData>
  <mergeCells count="1">
    <mergeCell ref="A43:F43"/>
  </mergeCells>
  <pageMargins left="0.511811024" right="0.511811024" top="0.78740157499999996" bottom="0.78740157499999996"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15"/>
  <sheetViews>
    <sheetView workbookViewId="0">
      <selection activeCell="B23" sqref="B23"/>
    </sheetView>
  </sheetViews>
  <sheetFormatPr defaultColWidth="12.5703125" defaultRowHeight="12.75"/>
  <cols>
    <col min="1" max="1" width="12.5703125" style="43" customWidth="1"/>
    <col min="2" max="2" width="58.140625" style="37" customWidth="1"/>
    <col min="3" max="3" width="17.7109375" style="37" customWidth="1"/>
    <col min="4" max="7" width="12.5703125" style="37" customWidth="1"/>
    <col min="8" max="16384" width="12.5703125" style="37"/>
  </cols>
  <sheetData>
    <row r="1" spans="1:7" s="1" customFormat="1" ht="25.5">
      <c r="A1" s="26" t="s">
        <v>201</v>
      </c>
      <c r="B1" s="26" t="s">
        <v>0</v>
      </c>
      <c r="C1" s="26" t="s">
        <v>198</v>
      </c>
      <c r="D1" s="26" t="s">
        <v>26</v>
      </c>
      <c r="E1" s="26" t="s">
        <v>1</v>
      </c>
      <c r="F1" s="27" t="s">
        <v>199</v>
      </c>
      <c r="G1" s="27" t="s">
        <v>200</v>
      </c>
    </row>
    <row r="2" spans="1:7" ht="25.5">
      <c r="A2" s="31">
        <v>78</v>
      </c>
      <c r="B2" s="38" t="s">
        <v>92</v>
      </c>
      <c r="C2" s="53"/>
      <c r="D2" s="34" t="s">
        <v>93</v>
      </c>
      <c r="E2" s="34">
        <v>50</v>
      </c>
      <c r="F2" s="54"/>
      <c r="G2" s="54">
        <f>E2*F2</f>
        <v>0</v>
      </c>
    </row>
    <row r="3" spans="1:7" ht="89.25">
      <c r="A3" s="31">
        <v>79</v>
      </c>
      <c r="B3" s="55" t="s">
        <v>94</v>
      </c>
      <c r="C3" s="55"/>
      <c r="D3" s="34" t="s">
        <v>29</v>
      </c>
      <c r="E3" s="34">
        <v>10</v>
      </c>
      <c r="F3" s="54"/>
      <c r="G3" s="54">
        <f t="shared" ref="G3:G14" si="0">E3*F3</f>
        <v>0</v>
      </c>
    </row>
    <row r="4" spans="1:7" ht="38.25">
      <c r="A4" s="31">
        <v>80</v>
      </c>
      <c r="B4" s="56" t="s">
        <v>95</v>
      </c>
      <c r="C4" s="56"/>
      <c r="D4" s="34" t="s">
        <v>26</v>
      </c>
      <c r="E4" s="34">
        <v>4</v>
      </c>
      <c r="F4" s="54"/>
      <c r="G4" s="54">
        <f t="shared" si="0"/>
        <v>0</v>
      </c>
    </row>
    <row r="5" spans="1:7" ht="38.25">
      <c r="A5" s="31">
        <v>81</v>
      </c>
      <c r="B5" s="38" t="s">
        <v>96</v>
      </c>
      <c r="C5" s="53"/>
      <c r="D5" s="34" t="s">
        <v>97</v>
      </c>
      <c r="E5" s="34">
        <v>35</v>
      </c>
      <c r="F5" s="54"/>
      <c r="G5" s="54">
        <f t="shared" si="0"/>
        <v>0</v>
      </c>
    </row>
    <row r="6" spans="1:7" ht="25.5">
      <c r="A6" s="31">
        <v>82</v>
      </c>
      <c r="B6" s="38" t="s">
        <v>98</v>
      </c>
      <c r="C6" s="53"/>
      <c r="D6" s="34" t="s">
        <v>5</v>
      </c>
      <c r="E6" s="34">
        <v>20</v>
      </c>
      <c r="F6" s="54"/>
      <c r="G6" s="54">
        <f t="shared" si="0"/>
        <v>0</v>
      </c>
    </row>
    <row r="7" spans="1:7" ht="51">
      <c r="A7" s="31">
        <v>83</v>
      </c>
      <c r="B7" s="57" t="s">
        <v>99</v>
      </c>
      <c r="C7" s="53"/>
      <c r="D7" s="34" t="s">
        <v>5</v>
      </c>
      <c r="E7" s="34">
        <v>10</v>
      </c>
      <c r="F7" s="54"/>
      <c r="G7" s="54">
        <f t="shared" si="0"/>
        <v>0</v>
      </c>
    </row>
    <row r="8" spans="1:7" ht="38.25">
      <c r="A8" s="31">
        <v>84</v>
      </c>
      <c r="B8" s="38" t="s">
        <v>100</v>
      </c>
      <c r="C8" s="58"/>
      <c r="D8" s="34" t="s">
        <v>16</v>
      </c>
      <c r="E8" s="34">
        <v>5</v>
      </c>
      <c r="F8" s="54"/>
      <c r="G8" s="54">
        <f t="shared" si="0"/>
        <v>0</v>
      </c>
    </row>
    <row r="9" spans="1:7">
      <c r="A9" s="31">
        <v>85</v>
      </c>
      <c r="B9" s="38" t="s">
        <v>101</v>
      </c>
      <c r="C9" s="59"/>
      <c r="D9" s="34" t="s">
        <v>102</v>
      </c>
      <c r="E9" s="34">
        <v>10</v>
      </c>
      <c r="F9" s="54"/>
      <c r="G9" s="54">
        <f t="shared" si="0"/>
        <v>0</v>
      </c>
    </row>
    <row r="10" spans="1:7">
      <c r="A10" s="31">
        <v>86</v>
      </c>
      <c r="B10" s="38" t="s">
        <v>103</v>
      </c>
      <c r="C10" s="59"/>
      <c r="D10" s="34" t="s">
        <v>102</v>
      </c>
      <c r="E10" s="34">
        <v>10</v>
      </c>
      <c r="F10" s="54"/>
      <c r="G10" s="54">
        <f t="shared" si="0"/>
        <v>0</v>
      </c>
    </row>
    <row r="11" spans="1:7" ht="76.5">
      <c r="A11" s="31">
        <v>87</v>
      </c>
      <c r="B11" s="60" t="s">
        <v>104</v>
      </c>
      <c r="C11" s="59"/>
      <c r="D11" s="61" t="s">
        <v>8</v>
      </c>
      <c r="E11" s="34">
        <v>30</v>
      </c>
      <c r="F11" s="54"/>
      <c r="G11" s="54">
        <f t="shared" si="0"/>
        <v>0</v>
      </c>
    </row>
    <row r="12" spans="1:7" ht="165.75">
      <c r="A12" s="31">
        <v>88</v>
      </c>
      <c r="B12" s="38" t="s">
        <v>105</v>
      </c>
      <c r="C12" s="59"/>
      <c r="D12" s="34" t="s">
        <v>26</v>
      </c>
      <c r="E12" s="34">
        <v>70</v>
      </c>
      <c r="F12" s="54"/>
      <c r="G12" s="54">
        <f t="shared" si="0"/>
        <v>0</v>
      </c>
    </row>
    <row r="13" spans="1:7" ht="76.5">
      <c r="A13" s="31">
        <v>89</v>
      </c>
      <c r="B13" s="38" t="s">
        <v>106</v>
      </c>
      <c r="C13" s="59"/>
      <c r="D13" s="34" t="s">
        <v>5</v>
      </c>
      <c r="E13" s="34">
        <v>5</v>
      </c>
      <c r="F13" s="54"/>
      <c r="G13" s="54">
        <f t="shared" si="0"/>
        <v>0</v>
      </c>
    </row>
    <row r="14" spans="1:7" ht="25.5">
      <c r="A14" s="31">
        <v>90</v>
      </c>
      <c r="B14" s="38" t="s">
        <v>107</v>
      </c>
      <c r="C14" s="59"/>
      <c r="D14" s="34" t="s">
        <v>93</v>
      </c>
      <c r="E14" s="34">
        <v>30</v>
      </c>
      <c r="F14" s="54"/>
      <c r="G14" s="54">
        <f t="shared" si="0"/>
        <v>0</v>
      </c>
    </row>
    <row r="15" spans="1:7" ht="22.5" customHeight="1">
      <c r="A15" s="62" t="s">
        <v>48</v>
      </c>
      <c r="B15" s="62"/>
      <c r="C15" s="62"/>
      <c r="D15" s="62"/>
      <c r="E15" s="62"/>
      <c r="F15" s="62"/>
      <c r="G15" s="63">
        <f>SUM(G2:G14)</f>
        <v>0</v>
      </c>
    </row>
  </sheetData>
  <mergeCells count="1">
    <mergeCell ref="A15:F15"/>
  </mergeCells>
  <pageMargins left="0.511811024" right="0.511811024" top="0.78740157499999996" bottom="0.78740157499999996"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G996"/>
  <sheetViews>
    <sheetView zoomScale="80" zoomScaleNormal="80" workbookViewId="0">
      <selection sqref="A1:XFD1"/>
    </sheetView>
  </sheetViews>
  <sheetFormatPr defaultColWidth="12.5703125" defaultRowHeight="12.75"/>
  <cols>
    <col min="1" max="1" width="12.5703125" style="43" customWidth="1"/>
    <col min="2" max="2" width="71" style="68" customWidth="1"/>
    <col min="3" max="3" width="18.140625" style="68" customWidth="1"/>
    <col min="4" max="4" width="13.42578125" style="68" bestFit="1" customWidth="1"/>
    <col min="5" max="5" width="12.5703125" style="68" customWidth="1"/>
    <col min="6" max="16384" width="12.5703125" style="68"/>
  </cols>
  <sheetData>
    <row r="1" spans="1:7" s="1" customFormat="1" ht="25.5">
      <c r="A1" s="26" t="s">
        <v>201</v>
      </c>
      <c r="B1" s="26" t="s">
        <v>0</v>
      </c>
      <c r="C1" s="26" t="s">
        <v>198</v>
      </c>
      <c r="D1" s="26" t="s">
        <v>26</v>
      </c>
      <c r="E1" s="26" t="s">
        <v>1</v>
      </c>
      <c r="F1" s="27" t="s">
        <v>199</v>
      </c>
      <c r="G1" s="27" t="s">
        <v>200</v>
      </c>
    </row>
    <row r="2" spans="1:7" ht="94.5">
      <c r="A2" s="76">
        <v>91</v>
      </c>
      <c r="B2" s="64" t="s">
        <v>108</v>
      </c>
      <c r="C2" s="65"/>
      <c r="D2" s="66" t="s">
        <v>8</v>
      </c>
      <c r="E2" s="66">
        <v>1</v>
      </c>
      <c r="F2" s="67"/>
      <c r="G2" s="84">
        <f>E2*F2</f>
        <v>0</v>
      </c>
    </row>
    <row r="3" spans="1:7" ht="38.25">
      <c r="A3" s="76">
        <v>92</v>
      </c>
      <c r="B3" s="69" t="s">
        <v>109</v>
      </c>
      <c r="C3" s="65"/>
      <c r="D3" s="66" t="s">
        <v>29</v>
      </c>
      <c r="E3" s="66">
        <v>1</v>
      </c>
      <c r="F3" s="67"/>
      <c r="G3" s="84">
        <f t="shared" ref="G3:G37" si="0">E3*F3</f>
        <v>0</v>
      </c>
    </row>
    <row r="4" spans="1:7" ht="15.75">
      <c r="A4" s="76">
        <v>93</v>
      </c>
      <c r="B4" s="70" t="s">
        <v>110</v>
      </c>
      <c r="C4" s="71"/>
      <c r="D4" s="66" t="s">
        <v>26</v>
      </c>
      <c r="E4" s="66">
        <v>2</v>
      </c>
      <c r="F4" s="67"/>
      <c r="G4" s="84">
        <f t="shared" si="0"/>
        <v>0</v>
      </c>
    </row>
    <row r="5" spans="1:7" ht="63">
      <c r="A5" s="76">
        <v>94</v>
      </c>
      <c r="B5" s="64" t="s">
        <v>111</v>
      </c>
      <c r="C5" s="71"/>
      <c r="D5" s="66" t="s">
        <v>5</v>
      </c>
      <c r="E5" s="66">
        <v>1</v>
      </c>
      <c r="F5" s="67"/>
      <c r="G5" s="84">
        <f t="shared" si="0"/>
        <v>0</v>
      </c>
    </row>
    <row r="6" spans="1:7" ht="31.5">
      <c r="A6" s="76">
        <v>95</v>
      </c>
      <c r="B6" s="64" t="s">
        <v>112</v>
      </c>
      <c r="C6" s="71"/>
      <c r="D6" s="66" t="s">
        <v>5</v>
      </c>
      <c r="E6" s="66">
        <v>1</v>
      </c>
      <c r="F6" s="67"/>
      <c r="G6" s="84">
        <f t="shared" si="0"/>
        <v>0</v>
      </c>
    </row>
    <row r="7" spans="1:7" ht="31.5">
      <c r="A7" s="76">
        <v>96</v>
      </c>
      <c r="B7" s="72" t="s">
        <v>113</v>
      </c>
      <c r="C7" s="71"/>
      <c r="D7" s="66" t="s">
        <v>26</v>
      </c>
      <c r="E7" s="66">
        <v>1</v>
      </c>
      <c r="F7" s="67"/>
      <c r="G7" s="84">
        <f t="shared" si="0"/>
        <v>0</v>
      </c>
    </row>
    <row r="8" spans="1:7" ht="15.75">
      <c r="A8" s="76">
        <v>97</v>
      </c>
      <c r="B8" s="64" t="s">
        <v>114</v>
      </c>
      <c r="C8" s="71"/>
      <c r="D8" s="66" t="s">
        <v>26</v>
      </c>
      <c r="E8" s="66">
        <v>1</v>
      </c>
      <c r="F8" s="67"/>
      <c r="G8" s="84">
        <f t="shared" si="0"/>
        <v>0</v>
      </c>
    </row>
    <row r="9" spans="1:7" ht="78.75">
      <c r="A9" s="77">
        <v>98</v>
      </c>
      <c r="B9" s="64" t="s">
        <v>115</v>
      </c>
      <c r="C9" s="71"/>
      <c r="D9" s="66" t="s">
        <v>26</v>
      </c>
      <c r="E9" s="66">
        <v>2</v>
      </c>
      <c r="F9" s="67"/>
      <c r="G9" s="84">
        <f t="shared" si="0"/>
        <v>0</v>
      </c>
    </row>
    <row r="10" spans="1:7" ht="63">
      <c r="A10" s="77">
        <v>99</v>
      </c>
      <c r="B10" s="64" t="s">
        <v>116</v>
      </c>
      <c r="C10" s="71"/>
      <c r="D10" s="66" t="s">
        <v>26</v>
      </c>
      <c r="E10" s="66">
        <v>2</v>
      </c>
      <c r="F10" s="67"/>
      <c r="G10" s="84">
        <f t="shared" si="0"/>
        <v>0</v>
      </c>
    </row>
    <row r="11" spans="1:7" ht="47.25">
      <c r="A11" s="77">
        <v>100</v>
      </c>
      <c r="B11" s="64" t="s">
        <v>117</v>
      </c>
      <c r="C11" s="71"/>
      <c r="D11" s="66" t="s">
        <v>26</v>
      </c>
      <c r="E11" s="66">
        <v>4</v>
      </c>
      <c r="F11" s="67"/>
      <c r="G11" s="84">
        <f t="shared" si="0"/>
        <v>0</v>
      </c>
    </row>
    <row r="12" spans="1:7" ht="15.75">
      <c r="A12" s="77">
        <v>101</v>
      </c>
      <c r="B12" s="64" t="s">
        <v>118</v>
      </c>
      <c r="C12" s="71"/>
      <c r="D12" s="66" t="s">
        <v>26</v>
      </c>
      <c r="E12" s="66">
        <v>6</v>
      </c>
      <c r="F12" s="67"/>
      <c r="G12" s="84">
        <f t="shared" si="0"/>
        <v>0</v>
      </c>
    </row>
    <row r="13" spans="1:7" ht="15.75">
      <c r="A13" s="77">
        <v>102</v>
      </c>
      <c r="B13" s="64" t="s">
        <v>119</v>
      </c>
      <c r="C13" s="71"/>
      <c r="D13" s="66" t="s">
        <v>26</v>
      </c>
      <c r="E13" s="66">
        <v>6</v>
      </c>
      <c r="F13" s="67"/>
      <c r="G13" s="84">
        <f t="shared" si="0"/>
        <v>0</v>
      </c>
    </row>
    <row r="14" spans="1:7" ht="15.75">
      <c r="A14" s="77">
        <v>103</v>
      </c>
      <c r="B14" s="64" t="s">
        <v>120</v>
      </c>
      <c r="C14" s="71"/>
      <c r="D14" s="66" t="s">
        <v>26</v>
      </c>
      <c r="E14" s="66">
        <v>2</v>
      </c>
      <c r="F14" s="67"/>
      <c r="G14" s="84">
        <f t="shared" si="0"/>
        <v>0</v>
      </c>
    </row>
    <row r="15" spans="1:7" ht="31.5">
      <c r="A15" s="77">
        <v>104</v>
      </c>
      <c r="B15" s="64" t="s">
        <v>121</v>
      </c>
      <c r="C15" s="71"/>
      <c r="D15" s="66" t="s">
        <v>26</v>
      </c>
      <c r="E15" s="66">
        <v>4</v>
      </c>
      <c r="F15" s="67"/>
      <c r="G15" s="84">
        <f t="shared" si="0"/>
        <v>0</v>
      </c>
    </row>
    <row r="16" spans="1:7" ht="15.75">
      <c r="A16" s="77">
        <v>105</v>
      </c>
      <c r="B16" s="64" t="s">
        <v>122</v>
      </c>
      <c r="C16" s="73"/>
      <c r="D16" s="66" t="s">
        <v>26</v>
      </c>
      <c r="E16" s="66">
        <v>3</v>
      </c>
      <c r="F16" s="67"/>
      <c r="G16" s="84">
        <f t="shared" si="0"/>
        <v>0</v>
      </c>
    </row>
    <row r="17" spans="1:7" ht="47.25">
      <c r="A17" s="77">
        <v>106</v>
      </c>
      <c r="B17" s="64" t="s">
        <v>123</v>
      </c>
      <c r="C17" s="71"/>
      <c r="D17" s="66" t="s">
        <v>29</v>
      </c>
      <c r="E17" s="66">
        <v>4</v>
      </c>
      <c r="F17" s="67"/>
      <c r="G17" s="84">
        <f t="shared" si="0"/>
        <v>0</v>
      </c>
    </row>
    <row r="18" spans="1:7" ht="15.75">
      <c r="A18" s="77">
        <v>107</v>
      </c>
      <c r="B18" s="64" t="s">
        <v>124</v>
      </c>
      <c r="C18" s="71"/>
      <c r="D18" s="66" t="s">
        <v>26</v>
      </c>
      <c r="E18" s="66">
        <v>10</v>
      </c>
      <c r="F18" s="67"/>
      <c r="G18" s="84">
        <f t="shared" si="0"/>
        <v>0</v>
      </c>
    </row>
    <row r="19" spans="1:7" ht="15.75">
      <c r="A19" s="77">
        <v>108</v>
      </c>
      <c r="B19" s="64" t="s">
        <v>125</v>
      </c>
      <c r="C19" s="71"/>
      <c r="D19" s="66" t="s">
        <v>26</v>
      </c>
      <c r="E19" s="66">
        <v>10</v>
      </c>
      <c r="F19" s="67"/>
      <c r="G19" s="84">
        <f t="shared" si="0"/>
        <v>0</v>
      </c>
    </row>
    <row r="20" spans="1:7" ht="15.75">
      <c r="A20" s="77">
        <v>109</v>
      </c>
      <c r="B20" s="64" t="s">
        <v>126</v>
      </c>
      <c r="C20" s="71"/>
      <c r="D20" s="66" t="s">
        <v>26</v>
      </c>
      <c r="E20" s="66">
        <v>10</v>
      </c>
      <c r="F20" s="67"/>
      <c r="G20" s="84">
        <f t="shared" si="0"/>
        <v>0</v>
      </c>
    </row>
    <row r="21" spans="1:7" ht="15.75">
      <c r="A21" s="77">
        <v>110</v>
      </c>
      <c r="B21" s="64" t="s">
        <v>127</v>
      </c>
      <c r="C21" s="71"/>
      <c r="D21" s="66" t="s">
        <v>26</v>
      </c>
      <c r="E21" s="66">
        <v>10</v>
      </c>
      <c r="F21" s="67"/>
      <c r="G21" s="84">
        <f t="shared" si="0"/>
        <v>0</v>
      </c>
    </row>
    <row r="22" spans="1:7" ht="15.75">
      <c r="A22" s="77">
        <v>111</v>
      </c>
      <c r="B22" s="64" t="s">
        <v>128</v>
      </c>
      <c r="C22" s="71"/>
      <c r="D22" s="66" t="s">
        <v>26</v>
      </c>
      <c r="E22" s="66">
        <v>10</v>
      </c>
      <c r="F22" s="67"/>
      <c r="G22" s="84">
        <f t="shared" si="0"/>
        <v>0</v>
      </c>
    </row>
    <row r="23" spans="1:7" ht="15.75">
      <c r="A23" s="77">
        <v>112</v>
      </c>
      <c r="B23" s="64" t="s">
        <v>129</v>
      </c>
      <c r="C23" s="71"/>
      <c r="D23" s="66" t="s">
        <v>26</v>
      </c>
      <c r="E23" s="66">
        <v>5</v>
      </c>
      <c r="F23" s="67"/>
      <c r="G23" s="84">
        <f t="shared" si="0"/>
        <v>0</v>
      </c>
    </row>
    <row r="24" spans="1:7" ht="15.75">
      <c r="A24" s="77">
        <v>113</v>
      </c>
      <c r="B24" s="70" t="s">
        <v>130</v>
      </c>
      <c r="C24" s="81"/>
      <c r="D24" s="74" t="s">
        <v>26</v>
      </c>
      <c r="E24" s="74">
        <v>5</v>
      </c>
      <c r="F24" s="67"/>
      <c r="G24" s="84">
        <f t="shared" si="0"/>
        <v>0</v>
      </c>
    </row>
    <row r="25" spans="1:7" ht="15.75">
      <c r="A25" s="77">
        <v>114</v>
      </c>
      <c r="B25" s="79" t="s">
        <v>131</v>
      </c>
      <c r="C25" s="83"/>
      <c r="D25" s="80" t="s">
        <v>26</v>
      </c>
      <c r="E25" s="74">
        <v>5</v>
      </c>
      <c r="F25" s="67"/>
      <c r="G25" s="84">
        <f t="shared" si="0"/>
        <v>0</v>
      </c>
    </row>
    <row r="26" spans="1:7" ht="15.75">
      <c r="A26" s="77">
        <v>115</v>
      </c>
      <c r="B26" s="79" t="s">
        <v>132</v>
      </c>
      <c r="C26" s="83"/>
      <c r="D26" s="80" t="s">
        <v>26</v>
      </c>
      <c r="E26" s="74">
        <v>5</v>
      </c>
      <c r="F26" s="67"/>
      <c r="G26" s="84">
        <f t="shared" si="0"/>
        <v>0</v>
      </c>
    </row>
    <row r="27" spans="1:7" ht="15.75">
      <c r="A27" s="77">
        <v>116</v>
      </c>
      <c r="B27" s="79" t="s">
        <v>133</v>
      </c>
      <c r="C27" s="83"/>
      <c r="D27" s="80" t="s">
        <v>26</v>
      </c>
      <c r="E27" s="74">
        <v>5</v>
      </c>
      <c r="F27" s="67"/>
      <c r="G27" s="84">
        <f t="shared" si="0"/>
        <v>0</v>
      </c>
    </row>
    <row r="28" spans="1:7" ht="15.75">
      <c r="A28" s="77">
        <v>117</v>
      </c>
      <c r="B28" s="79" t="s">
        <v>134</v>
      </c>
      <c r="C28" s="83"/>
      <c r="D28" s="80" t="s">
        <v>26</v>
      </c>
      <c r="E28" s="74">
        <v>5</v>
      </c>
      <c r="F28" s="67"/>
      <c r="G28" s="84">
        <f t="shared" si="0"/>
        <v>0</v>
      </c>
    </row>
    <row r="29" spans="1:7" ht="15.75">
      <c r="A29" s="77">
        <v>118</v>
      </c>
      <c r="B29" s="79" t="s">
        <v>135</v>
      </c>
      <c r="C29" s="83"/>
      <c r="D29" s="80" t="s">
        <v>26</v>
      </c>
      <c r="E29" s="74">
        <v>10</v>
      </c>
      <c r="F29" s="67"/>
      <c r="G29" s="84">
        <f t="shared" si="0"/>
        <v>0</v>
      </c>
    </row>
    <row r="30" spans="1:7" ht="15.75">
      <c r="A30" s="77">
        <v>119</v>
      </c>
      <c r="B30" s="79" t="s">
        <v>136</v>
      </c>
      <c r="C30" s="83"/>
      <c r="D30" s="80" t="s">
        <v>26</v>
      </c>
      <c r="E30" s="74">
        <v>10</v>
      </c>
      <c r="F30" s="67"/>
      <c r="G30" s="84">
        <f t="shared" si="0"/>
        <v>0</v>
      </c>
    </row>
    <row r="31" spans="1:7" ht="15.75">
      <c r="A31" s="77">
        <v>120</v>
      </c>
      <c r="B31" s="79" t="s">
        <v>137</v>
      </c>
      <c r="C31" s="83"/>
      <c r="D31" s="80" t="s">
        <v>26</v>
      </c>
      <c r="E31" s="74">
        <v>10</v>
      </c>
      <c r="F31" s="67"/>
      <c r="G31" s="84">
        <f t="shared" si="0"/>
        <v>0</v>
      </c>
    </row>
    <row r="32" spans="1:7" ht="15.75">
      <c r="A32" s="77">
        <v>121</v>
      </c>
      <c r="B32" s="79" t="s">
        <v>138</v>
      </c>
      <c r="C32" s="83"/>
      <c r="D32" s="80" t="s">
        <v>26</v>
      </c>
      <c r="E32" s="74">
        <v>5</v>
      </c>
      <c r="F32" s="67"/>
      <c r="G32" s="84">
        <f t="shared" si="0"/>
        <v>0</v>
      </c>
    </row>
    <row r="33" spans="1:7" ht="15.75">
      <c r="A33" s="77">
        <v>122</v>
      </c>
      <c r="B33" s="79" t="s">
        <v>139</v>
      </c>
      <c r="C33" s="83"/>
      <c r="D33" s="80" t="s">
        <v>26</v>
      </c>
      <c r="E33" s="74">
        <v>5</v>
      </c>
      <c r="F33" s="67"/>
      <c r="G33" s="84">
        <f t="shared" si="0"/>
        <v>0</v>
      </c>
    </row>
    <row r="34" spans="1:7" ht="15.75">
      <c r="A34" s="77">
        <v>123</v>
      </c>
      <c r="B34" s="79" t="s">
        <v>140</v>
      </c>
      <c r="C34" s="83"/>
      <c r="D34" s="80" t="s">
        <v>26</v>
      </c>
      <c r="E34" s="74">
        <v>10</v>
      </c>
      <c r="F34" s="67"/>
      <c r="G34" s="84">
        <f t="shared" si="0"/>
        <v>0</v>
      </c>
    </row>
    <row r="35" spans="1:7" ht="15.75">
      <c r="A35" s="77">
        <v>124</v>
      </c>
      <c r="B35" s="79" t="s">
        <v>141</v>
      </c>
      <c r="C35" s="83"/>
      <c r="D35" s="80" t="s">
        <v>26</v>
      </c>
      <c r="E35" s="74">
        <v>10</v>
      </c>
      <c r="F35" s="67"/>
      <c r="G35" s="84">
        <f t="shared" si="0"/>
        <v>0</v>
      </c>
    </row>
    <row r="36" spans="1:7" ht="15.75">
      <c r="A36" s="77">
        <v>125</v>
      </c>
      <c r="B36" s="79" t="s">
        <v>142</v>
      </c>
      <c r="C36" s="83"/>
      <c r="D36" s="80" t="s">
        <v>26</v>
      </c>
      <c r="E36" s="74">
        <v>10</v>
      </c>
      <c r="F36" s="67"/>
      <c r="G36" s="84">
        <f t="shared" si="0"/>
        <v>0</v>
      </c>
    </row>
    <row r="37" spans="1:7" ht="15.75">
      <c r="A37" s="77">
        <v>126</v>
      </c>
      <c r="B37" s="79" t="s">
        <v>143</v>
      </c>
      <c r="C37" s="83"/>
      <c r="D37" s="80" t="s">
        <v>26</v>
      </c>
      <c r="E37" s="74">
        <v>10</v>
      </c>
      <c r="F37" s="67"/>
      <c r="G37" s="84">
        <f t="shared" si="0"/>
        <v>0</v>
      </c>
    </row>
    <row r="38" spans="1:7">
      <c r="A38" s="47" t="s">
        <v>48</v>
      </c>
      <c r="B38" s="48"/>
      <c r="C38" s="82"/>
      <c r="D38" s="48"/>
      <c r="E38" s="48"/>
      <c r="F38" s="49"/>
      <c r="G38" s="2">
        <f>SUM(G2:G37)</f>
        <v>0</v>
      </c>
    </row>
    <row r="39" spans="1:7">
      <c r="C39" s="75"/>
    </row>
    <row r="40" spans="1:7">
      <c r="C40" s="75"/>
    </row>
    <row r="41" spans="1:7">
      <c r="C41" s="75"/>
    </row>
    <row r="42" spans="1:7">
      <c r="C42" s="75"/>
    </row>
    <row r="43" spans="1:7">
      <c r="C43" s="75"/>
    </row>
    <row r="44" spans="1:7">
      <c r="C44" s="75"/>
    </row>
    <row r="45" spans="1:7">
      <c r="C45" s="75"/>
    </row>
    <row r="46" spans="1:7">
      <c r="C46" s="75"/>
    </row>
    <row r="47" spans="1:7">
      <c r="C47" s="75"/>
    </row>
    <row r="48" spans="1:7">
      <c r="C48" s="75"/>
    </row>
    <row r="49" spans="3:3">
      <c r="C49" s="75"/>
    </row>
    <row r="50" spans="3:3">
      <c r="C50" s="75"/>
    </row>
    <row r="51" spans="3:3">
      <c r="C51" s="75"/>
    </row>
    <row r="52" spans="3:3">
      <c r="C52" s="75"/>
    </row>
    <row r="53" spans="3:3">
      <c r="C53" s="75"/>
    </row>
    <row r="54" spans="3:3">
      <c r="C54" s="75"/>
    </row>
    <row r="55" spans="3:3">
      <c r="C55" s="75"/>
    </row>
    <row r="56" spans="3:3">
      <c r="C56" s="75"/>
    </row>
    <row r="57" spans="3:3">
      <c r="C57" s="75"/>
    </row>
    <row r="58" spans="3:3">
      <c r="C58" s="75"/>
    </row>
    <row r="59" spans="3:3">
      <c r="C59" s="75"/>
    </row>
    <row r="60" spans="3:3">
      <c r="C60" s="75"/>
    </row>
    <row r="61" spans="3:3">
      <c r="C61" s="75"/>
    </row>
    <row r="62" spans="3:3">
      <c r="C62" s="75"/>
    </row>
    <row r="63" spans="3:3">
      <c r="C63" s="75"/>
    </row>
    <row r="64" spans="3:3">
      <c r="C64" s="75"/>
    </row>
    <row r="65" spans="3:3">
      <c r="C65" s="75"/>
    </row>
    <row r="66" spans="3:3">
      <c r="C66" s="75"/>
    </row>
    <row r="67" spans="3:3">
      <c r="C67" s="75"/>
    </row>
    <row r="68" spans="3:3">
      <c r="C68" s="75"/>
    </row>
    <row r="69" spans="3:3">
      <c r="C69" s="75"/>
    </row>
    <row r="70" spans="3:3">
      <c r="C70" s="75"/>
    </row>
    <row r="71" spans="3:3">
      <c r="C71" s="75"/>
    </row>
    <row r="72" spans="3:3">
      <c r="C72" s="75"/>
    </row>
    <row r="73" spans="3:3">
      <c r="C73" s="75"/>
    </row>
    <row r="74" spans="3:3">
      <c r="C74" s="75"/>
    </row>
    <row r="75" spans="3:3">
      <c r="C75" s="75"/>
    </row>
    <row r="76" spans="3:3">
      <c r="C76" s="75"/>
    </row>
    <row r="77" spans="3:3">
      <c r="C77" s="75"/>
    </row>
    <row r="78" spans="3:3">
      <c r="C78" s="75"/>
    </row>
    <row r="79" spans="3:3">
      <c r="C79" s="75"/>
    </row>
    <row r="80" spans="3:3">
      <c r="C80" s="75"/>
    </row>
    <row r="81" spans="3:3">
      <c r="C81" s="75"/>
    </row>
    <row r="82" spans="3:3">
      <c r="C82" s="75"/>
    </row>
    <row r="83" spans="3:3">
      <c r="C83" s="75"/>
    </row>
    <row r="84" spans="3:3">
      <c r="C84" s="75"/>
    </row>
    <row r="85" spans="3:3">
      <c r="C85" s="75"/>
    </row>
    <row r="86" spans="3:3">
      <c r="C86" s="75"/>
    </row>
    <row r="87" spans="3:3">
      <c r="C87" s="75"/>
    </row>
    <row r="88" spans="3:3">
      <c r="C88" s="75"/>
    </row>
    <row r="89" spans="3:3">
      <c r="C89" s="75"/>
    </row>
    <row r="90" spans="3:3">
      <c r="C90" s="75"/>
    </row>
    <row r="91" spans="3:3">
      <c r="C91" s="75"/>
    </row>
    <row r="92" spans="3:3">
      <c r="C92" s="75"/>
    </row>
    <row r="93" spans="3:3">
      <c r="C93" s="75"/>
    </row>
    <row r="94" spans="3:3">
      <c r="C94" s="75"/>
    </row>
    <row r="95" spans="3:3">
      <c r="C95" s="75"/>
    </row>
    <row r="96" spans="3:3">
      <c r="C96" s="75"/>
    </row>
    <row r="97" spans="3:3">
      <c r="C97" s="75"/>
    </row>
    <row r="98" spans="3:3">
      <c r="C98" s="75"/>
    </row>
    <row r="99" spans="3:3">
      <c r="C99" s="75"/>
    </row>
    <row r="100" spans="3:3">
      <c r="C100" s="75"/>
    </row>
    <row r="101" spans="3:3">
      <c r="C101" s="75"/>
    </row>
    <row r="102" spans="3:3">
      <c r="C102" s="75"/>
    </row>
    <row r="103" spans="3:3">
      <c r="C103" s="75"/>
    </row>
    <row r="104" spans="3:3">
      <c r="C104" s="75"/>
    </row>
    <row r="105" spans="3:3">
      <c r="C105" s="75"/>
    </row>
    <row r="106" spans="3:3">
      <c r="C106" s="75"/>
    </row>
    <row r="107" spans="3:3">
      <c r="C107" s="75"/>
    </row>
    <row r="108" spans="3:3">
      <c r="C108" s="75"/>
    </row>
    <row r="109" spans="3:3">
      <c r="C109" s="75"/>
    </row>
    <row r="110" spans="3:3">
      <c r="C110" s="75"/>
    </row>
    <row r="111" spans="3:3">
      <c r="C111" s="75"/>
    </row>
    <row r="112" spans="3:3">
      <c r="C112" s="75"/>
    </row>
    <row r="113" spans="3:3">
      <c r="C113" s="75"/>
    </row>
    <row r="114" spans="3:3">
      <c r="C114" s="75"/>
    </row>
    <row r="115" spans="3:3">
      <c r="C115" s="75"/>
    </row>
    <row r="116" spans="3:3">
      <c r="C116" s="75"/>
    </row>
    <row r="117" spans="3:3">
      <c r="C117" s="75"/>
    </row>
    <row r="118" spans="3:3">
      <c r="C118" s="75"/>
    </row>
    <row r="119" spans="3:3">
      <c r="C119" s="75"/>
    </row>
    <row r="120" spans="3:3">
      <c r="C120" s="75"/>
    </row>
    <row r="121" spans="3:3">
      <c r="C121" s="75"/>
    </row>
    <row r="122" spans="3:3">
      <c r="C122" s="75"/>
    </row>
    <row r="123" spans="3:3">
      <c r="C123" s="75"/>
    </row>
    <row r="124" spans="3:3">
      <c r="C124" s="75"/>
    </row>
    <row r="125" spans="3:3">
      <c r="C125" s="75"/>
    </row>
    <row r="126" spans="3:3">
      <c r="C126" s="75"/>
    </row>
    <row r="127" spans="3:3">
      <c r="C127" s="75"/>
    </row>
    <row r="128" spans="3:3">
      <c r="C128" s="75"/>
    </row>
    <row r="129" spans="3:3">
      <c r="C129" s="75"/>
    </row>
    <row r="130" spans="3:3">
      <c r="C130" s="75"/>
    </row>
    <row r="131" spans="3:3">
      <c r="C131" s="75"/>
    </row>
    <row r="132" spans="3:3">
      <c r="C132" s="75"/>
    </row>
    <row r="133" spans="3:3">
      <c r="C133" s="75"/>
    </row>
    <row r="134" spans="3:3">
      <c r="C134" s="75"/>
    </row>
    <row r="135" spans="3:3">
      <c r="C135" s="75"/>
    </row>
    <row r="136" spans="3:3">
      <c r="C136" s="75"/>
    </row>
    <row r="137" spans="3:3">
      <c r="C137" s="75"/>
    </row>
    <row r="138" spans="3:3">
      <c r="C138" s="75"/>
    </row>
    <row r="139" spans="3:3">
      <c r="C139" s="75"/>
    </row>
    <row r="140" spans="3:3">
      <c r="C140" s="75"/>
    </row>
    <row r="141" spans="3:3">
      <c r="C141" s="75"/>
    </row>
    <row r="142" spans="3:3">
      <c r="C142" s="75"/>
    </row>
    <row r="143" spans="3:3">
      <c r="C143" s="75"/>
    </row>
    <row r="144" spans="3:3">
      <c r="C144" s="75"/>
    </row>
    <row r="145" spans="3:3">
      <c r="C145" s="75"/>
    </row>
    <row r="146" spans="3:3">
      <c r="C146" s="75"/>
    </row>
    <row r="147" spans="3:3">
      <c r="C147" s="75"/>
    </row>
    <row r="148" spans="3:3">
      <c r="C148" s="75"/>
    </row>
    <row r="149" spans="3:3">
      <c r="C149" s="75"/>
    </row>
    <row r="150" spans="3:3">
      <c r="C150" s="75"/>
    </row>
    <row r="151" spans="3:3">
      <c r="C151" s="75"/>
    </row>
    <row r="152" spans="3:3">
      <c r="C152" s="75"/>
    </row>
    <row r="153" spans="3:3">
      <c r="C153" s="75"/>
    </row>
    <row r="154" spans="3:3">
      <c r="C154" s="75"/>
    </row>
    <row r="155" spans="3:3">
      <c r="C155" s="75"/>
    </row>
    <row r="156" spans="3:3">
      <c r="C156" s="75"/>
    </row>
    <row r="157" spans="3:3">
      <c r="C157" s="75"/>
    </row>
    <row r="158" spans="3:3">
      <c r="C158" s="75"/>
    </row>
    <row r="159" spans="3:3">
      <c r="C159" s="75"/>
    </row>
    <row r="160" spans="3:3">
      <c r="C160" s="75"/>
    </row>
    <row r="161" spans="3:3">
      <c r="C161" s="75"/>
    </row>
    <row r="162" spans="3:3">
      <c r="C162" s="75"/>
    </row>
    <row r="163" spans="3:3">
      <c r="C163" s="75"/>
    </row>
    <row r="164" spans="3:3">
      <c r="C164" s="75"/>
    </row>
    <row r="165" spans="3:3">
      <c r="C165" s="75"/>
    </row>
    <row r="166" spans="3:3">
      <c r="C166" s="75"/>
    </row>
    <row r="167" spans="3:3">
      <c r="C167" s="75"/>
    </row>
    <row r="168" spans="3:3">
      <c r="C168" s="75"/>
    </row>
    <row r="169" spans="3:3">
      <c r="C169" s="75"/>
    </row>
    <row r="170" spans="3:3">
      <c r="C170" s="75"/>
    </row>
    <row r="171" spans="3:3">
      <c r="C171" s="75"/>
    </row>
    <row r="172" spans="3:3">
      <c r="C172" s="75"/>
    </row>
    <row r="173" spans="3:3">
      <c r="C173" s="75"/>
    </row>
    <row r="174" spans="3:3">
      <c r="C174" s="75"/>
    </row>
    <row r="175" spans="3:3">
      <c r="C175" s="75"/>
    </row>
    <row r="176" spans="3:3">
      <c r="C176" s="75"/>
    </row>
    <row r="177" spans="3:3">
      <c r="C177" s="75"/>
    </row>
    <row r="178" spans="3:3">
      <c r="C178" s="75"/>
    </row>
    <row r="179" spans="3:3">
      <c r="C179" s="75"/>
    </row>
    <row r="180" spans="3:3">
      <c r="C180" s="75"/>
    </row>
    <row r="181" spans="3:3">
      <c r="C181" s="75"/>
    </row>
    <row r="182" spans="3:3">
      <c r="C182" s="75"/>
    </row>
    <row r="183" spans="3:3">
      <c r="C183" s="75"/>
    </row>
    <row r="184" spans="3:3">
      <c r="C184" s="75"/>
    </row>
    <row r="185" spans="3:3">
      <c r="C185" s="75"/>
    </row>
    <row r="186" spans="3:3">
      <c r="C186" s="75"/>
    </row>
    <row r="187" spans="3:3">
      <c r="C187" s="75"/>
    </row>
    <row r="188" spans="3:3">
      <c r="C188" s="75"/>
    </row>
    <row r="189" spans="3:3">
      <c r="C189" s="75"/>
    </row>
    <row r="190" spans="3:3">
      <c r="C190" s="75"/>
    </row>
    <row r="191" spans="3:3">
      <c r="C191" s="75"/>
    </row>
    <row r="192" spans="3:3">
      <c r="C192" s="75"/>
    </row>
    <row r="193" spans="3:3">
      <c r="C193" s="75"/>
    </row>
    <row r="194" spans="3:3">
      <c r="C194" s="75"/>
    </row>
    <row r="195" spans="3:3">
      <c r="C195" s="75"/>
    </row>
    <row r="196" spans="3:3">
      <c r="C196" s="75"/>
    </row>
    <row r="197" spans="3:3">
      <c r="C197" s="75"/>
    </row>
    <row r="198" spans="3:3">
      <c r="C198" s="75"/>
    </row>
    <row r="199" spans="3:3">
      <c r="C199" s="75"/>
    </row>
    <row r="200" spans="3:3">
      <c r="C200" s="75"/>
    </row>
    <row r="201" spans="3:3">
      <c r="C201" s="75"/>
    </row>
    <row r="202" spans="3:3">
      <c r="C202" s="75"/>
    </row>
    <row r="203" spans="3:3">
      <c r="C203" s="75"/>
    </row>
    <row r="204" spans="3:3">
      <c r="C204" s="75"/>
    </row>
    <row r="205" spans="3:3">
      <c r="C205" s="75"/>
    </row>
    <row r="206" spans="3:3">
      <c r="C206" s="75"/>
    </row>
    <row r="207" spans="3:3">
      <c r="C207" s="75"/>
    </row>
    <row r="208" spans="3:3">
      <c r="C208" s="75"/>
    </row>
    <row r="209" spans="3:3">
      <c r="C209" s="75"/>
    </row>
    <row r="210" spans="3:3">
      <c r="C210" s="75"/>
    </row>
    <row r="211" spans="3:3">
      <c r="C211" s="75"/>
    </row>
    <row r="212" spans="3:3">
      <c r="C212" s="75"/>
    </row>
    <row r="213" spans="3:3">
      <c r="C213" s="75"/>
    </row>
    <row r="214" spans="3:3">
      <c r="C214" s="75"/>
    </row>
    <row r="215" spans="3:3">
      <c r="C215" s="75"/>
    </row>
    <row r="216" spans="3:3">
      <c r="C216" s="75"/>
    </row>
    <row r="217" spans="3:3">
      <c r="C217" s="75"/>
    </row>
    <row r="218" spans="3:3">
      <c r="C218" s="75"/>
    </row>
    <row r="219" spans="3:3">
      <c r="C219" s="75"/>
    </row>
    <row r="220" spans="3:3">
      <c r="C220" s="75"/>
    </row>
    <row r="221" spans="3:3">
      <c r="C221" s="75"/>
    </row>
    <row r="222" spans="3:3">
      <c r="C222" s="75"/>
    </row>
    <row r="223" spans="3:3">
      <c r="C223" s="75"/>
    </row>
    <row r="224" spans="3:3">
      <c r="C224" s="75"/>
    </row>
    <row r="225" spans="3:3">
      <c r="C225" s="75"/>
    </row>
    <row r="226" spans="3:3">
      <c r="C226" s="75"/>
    </row>
    <row r="227" spans="3:3">
      <c r="C227" s="75"/>
    </row>
    <row r="228" spans="3:3">
      <c r="C228" s="75"/>
    </row>
    <row r="229" spans="3:3">
      <c r="C229" s="75"/>
    </row>
    <row r="230" spans="3:3">
      <c r="C230" s="75"/>
    </row>
    <row r="231" spans="3:3">
      <c r="C231" s="75"/>
    </row>
    <row r="232" spans="3:3">
      <c r="C232" s="75"/>
    </row>
    <row r="233" spans="3:3">
      <c r="C233" s="75"/>
    </row>
    <row r="234" spans="3:3">
      <c r="C234" s="75"/>
    </row>
    <row r="235" spans="3:3">
      <c r="C235" s="75"/>
    </row>
    <row r="236" spans="3:3">
      <c r="C236" s="75"/>
    </row>
    <row r="237" spans="3:3">
      <c r="C237" s="75"/>
    </row>
    <row r="238" spans="3:3">
      <c r="C238" s="75"/>
    </row>
    <row r="239" spans="3:3">
      <c r="C239" s="75"/>
    </row>
    <row r="240" spans="3:3">
      <c r="C240" s="75"/>
    </row>
    <row r="241" spans="3:3">
      <c r="C241" s="75"/>
    </row>
    <row r="242" spans="3:3">
      <c r="C242" s="75"/>
    </row>
    <row r="243" spans="3:3">
      <c r="C243" s="75"/>
    </row>
    <row r="244" spans="3:3">
      <c r="C244" s="75"/>
    </row>
    <row r="245" spans="3:3">
      <c r="C245" s="75"/>
    </row>
    <row r="246" spans="3:3">
      <c r="C246" s="75"/>
    </row>
    <row r="247" spans="3:3">
      <c r="C247" s="75"/>
    </row>
    <row r="248" spans="3:3">
      <c r="C248" s="75"/>
    </row>
    <row r="249" spans="3:3">
      <c r="C249" s="75"/>
    </row>
    <row r="250" spans="3:3">
      <c r="C250" s="75"/>
    </row>
    <row r="251" spans="3:3">
      <c r="C251" s="75"/>
    </row>
    <row r="252" spans="3:3">
      <c r="C252" s="75"/>
    </row>
    <row r="253" spans="3:3">
      <c r="C253" s="75"/>
    </row>
    <row r="254" spans="3:3">
      <c r="C254" s="75"/>
    </row>
    <row r="255" spans="3:3">
      <c r="C255" s="75"/>
    </row>
    <row r="256" spans="3:3">
      <c r="C256" s="75"/>
    </row>
    <row r="257" spans="3:3">
      <c r="C257" s="75"/>
    </row>
    <row r="258" spans="3:3">
      <c r="C258" s="75"/>
    </row>
    <row r="259" spans="3:3">
      <c r="C259" s="75"/>
    </row>
    <row r="260" spans="3:3">
      <c r="C260" s="75"/>
    </row>
    <row r="261" spans="3:3">
      <c r="C261" s="75"/>
    </row>
    <row r="262" spans="3:3">
      <c r="C262" s="75"/>
    </row>
    <row r="263" spans="3:3">
      <c r="C263" s="75"/>
    </row>
    <row r="264" spans="3:3">
      <c r="C264" s="75"/>
    </row>
    <row r="265" spans="3:3">
      <c r="C265" s="75"/>
    </row>
    <row r="266" spans="3:3">
      <c r="C266" s="75"/>
    </row>
    <row r="267" spans="3:3">
      <c r="C267" s="75"/>
    </row>
    <row r="268" spans="3:3">
      <c r="C268" s="75"/>
    </row>
    <row r="269" spans="3:3">
      <c r="C269" s="75"/>
    </row>
    <row r="270" spans="3:3">
      <c r="C270" s="75"/>
    </row>
    <row r="271" spans="3:3">
      <c r="C271" s="75"/>
    </row>
    <row r="272" spans="3:3">
      <c r="C272" s="75"/>
    </row>
    <row r="273" spans="3:3">
      <c r="C273" s="75"/>
    </row>
    <row r="274" spans="3:3">
      <c r="C274" s="75"/>
    </row>
    <row r="275" spans="3:3">
      <c r="C275" s="75"/>
    </row>
    <row r="276" spans="3:3">
      <c r="C276" s="75"/>
    </row>
    <row r="277" spans="3:3">
      <c r="C277" s="75"/>
    </row>
    <row r="278" spans="3:3">
      <c r="C278" s="75"/>
    </row>
    <row r="279" spans="3:3">
      <c r="C279" s="75"/>
    </row>
    <row r="280" spans="3:3">
      <c r="C280" s="75"/>
    </row>
    <row r="281" spans="3:3">
      <c r="C281" s="75"/>
    </row>
    <row r="282" spans="3:3">
      <c r="C282" s="75"/>
    </row>
    <row r="283" spans="3:3">
      <c r="C283" s="75"/>
    </row>
    <row r="284" spans="3:3">
      <c r="C284" s="75"/>
    </row>
    <row r="285" spans="3:3">
      <c r="C285" s="75"/>
    </row>
    <row r="286" spans="3:3">
      <c r="C286" s="75"/>
    </row>
    <row r="287" spans="3:3">
      <c r="C287" s="75"/>
    </row>
    <row r="288" spans="3:3">
      <c r="C288" s="75"/>
    </row>
    <row r="289" spans="3:3">
      <c r="C289" s="75"/>
    </row>
    <row r="290" spans="3:3">
      <c r="C290" s="75"/>
    </row>
    <row r="291" spans="3:3">
      <c r="C291" s="75"/>
    </row>
    <row r="292" spans="3:3">
      <c r="C292" s="75"/>
    </row>
    <row r="293" spans="3:3">
      <c r="C293" s="75"/>
    </row>
    <row r="294" spans="3:3">
      <c r="C294" s="75"/>
    </row>
    <row r="295" spans="3:3">
      <c r="C295" s="75"/>
    </row>
    <row r="296" spans="3:3">
      <c r="C296" s="75"/>
    </row>
    <row r="297" spans="3:3">
      <c r="C297" s="75"/>
    </row>
    <row r="298" spans="3:3">
      <c r="C298" s="75"/>
    </row>
    <row r="299" spans="3:3">
      <c r="C299" s="75"/>
    </row>
    <row r="300" spans="3:3">
      <c r="C300" s="75"/>
    </row>
    <row r="301" spans="3:3">
      <c r="C301" s="75"/>
    </row>
    <row r="302" spans="3:3">
      <c r="C302" s="75"/>
    </row>
    <row r="303" spans="3:3">
      <c r="C303" s="75"/>
    </row>
    <row r="304" spans="3:3">
      <c r="C304" s="75"/>
    </row>
    <row r="305" spans="3:3">
      <c r="C305" s="75"/>
    </row>
    <row r="306" spans="3:3">
      <c r="C306" s="75"/>
    </row>
    <row r="307" spans="3:3">
      <c r="C307" s="75"/>
    </row>
    <row r="308" spans="3:3">
      <c r="C308" s="75"/>
    </row>
    <row r="309" spans="3:3">
      <c r="C309" s="75"/>
    </row>
    <row r="310" spans="3:3">
      <c r="C310" s="75"/>
    </row>
    <row r="311" spans="3:3">
      <c r="C311" s="75"/>
    </row>
    <row r="312" spans="3:3">
      <c r="C312" s="75"/>
    </row>
    <row r="313" spans="3:3">
      <c r="C313" s="75"/>
    </row>
    <row r="314" spans="3:3">
      <c r="C314" s="75"/>
    </row>
    <row r="315" spans="3:3">
      <c r="C315" s="75"/>
    </row>
    <row r="316" spans="3:3">
      <c r="C316" s="75"/>
    </row>
    <row r="317" spans="3:3">
      <c r="C317" s="75"/>
    </row>
    <row r="318" spans="3:3">
      <c r="C318" s="75"/>
    </row>
    <row r="319" spans="3:3">
      <c r="C319" s="75"/>
    </row>
    <row r="320" spans="3:3">
      <c r="C320" s="75"/>
    </row>
    <row r="321" spans="3:3">
      <c r="C321" s="75"/>
    </row>
    <row r="322" spans="3:3">
      <c r="C322" s="75"/>
    </row>
    <row r="323" spans="3:3">
      <c r="C323" s="75"/>
    </row>
    <row r="324" spans="3:3">
      <c r="C324" s="75"/>
    </row>
    <row r="325" spans="3:3">
      <c r="C325" s="75"/>
    </row>
    <row r="326" spans="3:3">
      <c r="C326" s="75"/>
    </row>
    <row r="327" spans="3:3">
      <c r="C327" s="75"/>
    </row>
    <row r="328" spans="3:3">
      <c r="C328" s="75"/>
    </row>
    <row r="329" spans="3:3">
      <c r="C329" s="75"/>
    </row>
    <row r="330" spans="3:3">
      <c r="C330" s="75"/>
    </row>
    <row r="331" spans="3:3">
      <c r="C331" s="75"/>
    </row>
    <row r="332" spans="3:3">
      <c r="C332" s="75"/>
    </row>
    <row r="333" spans="3:3">
      <c r="C333" s="75"/>
    </row>
    <row r="334" spans="3:3">
      <c r="C334" s="75"/>
    </row>
    <row r="335" spans="3:3">
      <c r="C335" s="75"/>
    </row>
    <row r="336" spans="3:3">
      <c r="C336" s="75"/>
    </row>
    <row r="337" spans="3:3">
      <c r="C337" s="75"/>
    </row>
    <row r="338" spans="3:3">
      <c r="C338" s="75"/>
    </row>
    <row r="339" spans="3:3">
      <c r="C339" s="75"/>
    </row>
    <row r="340" spans="3:3">
      <c r="C340" s="75"/>
    </row>
    <row r="341" spans="3:3">
      <c r="C341" s="75"/>
    </row>
    <row r="342" spans="3:3">
      <c r="C342" s="75"/>
    </row>
    <row r="343" spans="3:3">
      <c r="C343" s="75"/>
    </row>
    <row r="344" spans="3:3">
      <c r="C344" s="75"/>
    </row>
    <row r="345" spans="3:3">
      <c r="C345" s="75"/>
    </row>
    <row r="346" spans="3:3">
      <c r="C346" s="75"/>
    </row>
    <row r="347" spans="3:3">
      <c r="C347" s="75"/>
    </row>
    <row r="348" spans="3:3">
      <c r="C348" s="75"/>
    </row>
    <row r="349" spans="3:3">
      <c r="C349" s="75"/>
    </row>
    <row r="350" spans="3:3">
      <c r="C350" s="75"/>
    </row>
    <row r="351" spans="3:3">
      <c r="C351" s="75"/>
    </row>
    <row r="352" spans="3:3">
      <c r="C352" s="75"/>
    </row>
    <row r="353" spans="3:3">
      <c r="C353" s="75"/>
    </row>
    <row r="354" spans="3:3">
      <c r="C354" s="75"/>
    </row>
    <row r="355" spans="3:3">
      <c r="C355" s="75"/>
    </row>
    <row r="356" spans="3:3">
      <c r="C356" s="75"/>
    </row>
    <row r="357" spans="3:3">
      <c r="C357" s="75"/>
    </row>
    <row r="358" spans="3:3">
      <c r="C358" s="75"/>
    </row>
    <row r="359" spans="3:3">
      <c r="C359" s="75"/>
    </row>
    <row r="360" spans="3:3">
      <c r="C360" s="75"/>
    </row>
    <row r="361" spans="3:3">
      <c r="C361" s="75"/>
    </row>
    <row r="362" spans="3:3">
      <c r="C362" s="75"/>
    </row>
    <row r="363" spans="3:3">
      <c r="C363" s="75"/>
    </row>
    <row r="364" spans="3:3">
      <c r="C364" s="75"/>
    </row>
    <row r="365" spans="3:3">
      <c r="C365" s="75"/>
    </row>
    <row r="366" spans="3:3">
      <c r="C366" s="75"/>
    </row>
    <row r="367" spans="3:3">
      <c r="C367" s="75"/>
    </row>
    <row r="368" spans="3:3">
      <c r="C368" s="75"/>
    </row>
    <row r="369" spans="3:3">
      <c r="C369" s="75"/>
    </row>
    <row r="370" spans="3:3">
      <c r="C370" s="75"/>
    </row>
    <row r="371" spans="3:3">
      <c r="C371" s="75"/>
    </row>
    <row r="372" spans="3:3">
      <c r="C372" s="75"/>
    </row>
    <row r="373" spans="3:3">
      <c r="C373" s="75"/>
    </row>
    <row r="374" spans="3:3">
      <c r="C374" s="75"/>
    </row>
    <row r="375" spans="3:3">
      <c r="C375" s="75"/>
    </row>
    <row r="376" spans="3:3">
      <c r="C376" s="75"/>
    </row>
    <row r="377" spans="3:3">
      <c r="C377" s="75"/>
    </row>
    <row r="378" spans="3:3">
      <c r="C378" s="75"/>
    </row>
    <row r="379" spans="3:3">
      <c r="C379" s="75"/>
    </row>
    <row r="380" spans="3:3">
      <c r="C380" s="75"/>
    </row>
    <row r="381" spans="3:3">
      <c r="C381" s="75"/>
    </row>
    <row r="382" spans="3:3">
      <c r="C382" s="75"/>
    </row>
    <row r="383" spans="3:3">
      <c r="C383" s="75"/>
    </row>
    <row r="384" spans="3:3">
      <c r="C384" s="75"/>
    </row>
    <row r="385" spans="3:3">
      <c r="C385" s="75"/>
    </row>
    <row r="386" spans="3:3">
      <c r="C386" s="75"/>
    </row>
    <row r="387" spans="3:3">
      <c r="C387" s="75"/>
    </row>
    <row r="388" spans="3:3">
      <c r="C388" s="75"/>
    </row>
    <row r="389" spans="3:3">
      <c r="C389" s="75"/>
    </row>
    <row r="390" spans="3:3">
      <c r="C390" s="75"/>
    </row>
    <row r="391" spans="3:3">
      <c r="C391" s="75"/>
    </row>
    <row r="392" spans="3:3">
      <c r="C392" s="75"/>
    </row>
    <row r="393" spans="3:3">
      <c r="C393" s="75"/>
    </row>
    <row r="394" spans="3:3">
      <c r="C394" s="75"/>
    </row>
    <row r="395" spans="3:3">
      <c r="C395" s="75"/>
    </row>
    <row r="396" spans="3:3">
      <c r="C396" s="75"/>
    </row>
    <row r="397" spans="3:3">
      <c r="C397" s="75"/>
    </row>
    <row r="398" spans="3:3">
      <c r="C398" s="75"/>
    </row>
    <row r="399" spans="3:3">
      <c r="C399" s="75"/>
    </row>
    <row r="400" spans="3:3">
      <c r="C400" s="75"/>
    </row>
    <row r="401" spans="3:3">
      <c r="C401" s="75"/>
    </row>
    <row r="402" spans="3:3">
      <c r="C402" s="75"/>
    </row>
    <row r="403" spans="3:3">
      <c r="C403" s="75"/>
    </row>
    <row r="404" spans="3:3">
      <c r="C404" s="75"/>
    </row>
    <row r="405" spans="3:3">
      <c r="C405" s="75"/>
    </row>
    <row r="406" spans="3:3">
      <c r="C406" s="75"/>
    </row>
    <row r="407" spans="3:3">
      <c r="C407" s="75"/>
    </row>
    <row r="408" spans="3:3">
      <c r="C408" s="75"/>
    </row>
    <row r="409" spans="3:3">
      <c r="C409" s="75"/>
    </row>
    <row r="410" spans="3:3">
      <c r="C410" s="75"/>
    </row>
    <row r="411" spans="3:3">
      <c r="C411" s="75"/>
    </row>
    <row r="412" spans="3:3">
      <c r="C412" s="75"/>
    </row>
    <row r="413" spans="3:3">
      <c r="C413" s="75"/>
    </row>
    <row r="414" spans="3:3">
      <c r="C414" s="75"/>
    </row>
    <row r="415" spans="3:3">
      <c r="C415" s="75"/>
    </row>
    <row r="416" spans="3:3">
      <c r="C416" s="75"/>
    </row>
    <row r="417" spans="3:3">
      <c r="C417" s="75"/>
    </row>
    <row r="418" spans="3:3">
      <c r="C418" s="75"/>
    </row>
    <row r="419" spans="3:3">
      <c r="C419" s="75"/>
    </row>
    <row r="420" spans="3:3">
      <c r="C420" s="75"/>
    </row>
    <row r="421" spans="3:3">
      <c r="C421" s="75"/>
    </row>
    <row r="422" spans="3:3">
      <c r="C422" s="75"/>
    </row>
    <row r="423" spans="3:3">
      <c r="C423" s="75"/>
    </row>
    <row r="424" spans="3:3">
      <c r="C424" s="75"/>
    </row>
    <row r="425" spans="3:3">
      <c r="C425" s="75"/>
    </row>
    <row r="426" spans="3:3">
      <c r="C426" s="75"/>
    </row>
    <row r="427" spans="3:3">
      <c r="C427" s="75"/>
    </row>
    <row r="428" spans="3:3">
      <c r="C428" s="75"/>
    </row>
    <row r="429" spans="3:3">
      <c r="C429" s="75"/>
    </row>
    <row r="430" spans="3:3">
      <c r="C430" s="75"/>
    </row>
    <row r="431" spans="3:3">
      <c r="C431" s="75"/>
    </row>
    <row r="432" spans="3:3">
      <c r="C432" s="75"/>
    </row>
    <row r="433" spans="3:3">
      <c r="C433" s="75"/>
    </row>
    <row r="434" spans="3:3">
      <c r="C434" s="75"/>
    </row>
    <row r="435" spans="3:3">
      <c r="C435" s="75"/>
    </row>
    <row r="436" spans="3:3">
      <c r="C436" s="75"/>
    </row>
    <row r="437" spans="3:3">
      <c r="C437" s="75"/>
    </row>
    <row r="438" spans="3:3">
      <c r="C438" s="75"/>
    </row>
    <row r="439" spans="3:3">
      <c r="C439" s="75"/>
    </row>
    <row r="440" spans="3:3">
      <c r="C440" s="75"/>
    </row>
    <row r="441" spans="3:3">
      <c r="C441" s="75"/>
    </row>
    <row r="442" spans="3:3">
      <c r="C442" s="75"/>
    </row>
    <row r="443" spans="3:3">
      <c r="C443" s="75"/>
    </row>
    <row r="444" spans="3:3">
      <c r="C444" s="75"/>
    </row>
    <row r="445" spans="3:3">
      <c r="C445" s="75"/>
    </row>
    <row r="446" spans="3:3">
      <c r="C446" s="75"/>
    </row>
    <row r="447" spans="3:3">
      <c r="C447" s="75"/>
    </row>
    <row r="448" spans="3:3">
      <c r="C448" s="75"/>
    </row>
    <row r="449" spans="3:3">
      <c r="C449" s="75"/>
    </row>
    <row r="450" spans="3:3">
      <c r="C450" s="75"/>
    </row>
    <row r="451" spans="3:3">
      <c r="C451" s="75"/>
    </row>
    <row r="452" spans="3:3">
      <c r="C452" s="75"/>
    </row>
    <row r="453" spans="3:3">
      <c r="C453" s="75"/>
    </row>
    <row r="454" spans="3:3">
      <c r="C454" s="75"/>
    </row>
    <row r="455" spans="3:3">
      <c r="C455" s="75"/>
    </row>
    <row r="456" spans="3:3">
      <c r="C456" s="75"/>
    </row>
    <row r="457" spans="3:3">
      <c r="C457" s="75"/>
    </row>
    <row r="458" spans="3:3">
      <c r="C458" s="75"/>
    </row>
    <row r="459" spans="3:3">
      <c r="C459" s="75"/>
    </row>
    <row r="460" spans="3:3">
      <c r="C460" s="75"/>
    </row>
    <row r="461" spans="3:3">
      <c r="C461" s="75"/>
    </row>
    <row r="462" spans="3:3">
      <c r="C462" s="75"/>
    </row>
    <row r="463" spans="3:3">
      <c r="C463" s="75"/>
    </row>
    <row r="464" spans="3:3">
      <c r="C464" s="75"/>
    </row>
    <row r="465" spans="3:3">
      <c r="C465" s="75"/>
    </row>
    <row r="466" spans="3:3">
      <c r="C466" s="75"/>
    </row>
    <row r="467" spans="3:3">
      <c r="C467" s="75"/>
    </row>
    <row r="468" spans="3:3">
      <c r="C468" s="75"/>
    </row>
    <row r="469" spans="3:3">
      <c r="C469" s="75"/>
    </row>
    <row r="470" spans="3:3">
      <c r="C470" s="75"/>
    </row>
    <row r="471" spans="3:3">
      <c r="C471" s="75"/>
    </row>
    <row r="472" spans="3:3">
      <c r="C472" s="75"/>
    </row>
    <row r="473" spans="3:3">
      <c r="C473" s="75"/>
    </row>
    <row r="474" spans="3:3">
      <c r="C474" s="75"/>
    </row>
    <row r="475" spans="3:3">
      <c r="C475" s="75"/>
    </row>
    <row r="476" spans="3:3">
      <c r="C476" s="75"/>
    </row>
    <row r="477" spans="3:3">
      <c r="C477" s="75"/>
    </row>
    <row r="478" spans="3:3">
      <c r="C478" s="75"/>
    </row>
    <row r="479" spans="3:3">
      <c r="C479" s="75"/>
    </row>
    <row r="480" spans="3:3">
      <c r="C480" s="75"/>
    </row>
    <row r="481" spans="3:3">
      <c r="C481" s="75"/>
    </row>
    <row r="482" spans="3:3">
      <c r="C482" s="75"/>
    </row>
    <row r="483" spans="3:3">
      <c r="C483" s="75"/>
    </row>
    <row r="484" spans="3:3">
      <c r="C484" s="75"/>
    </row>
    <row r="485" spans="3:3">
      <c r="C485" s="75"/>
    </row>
    <row r="486" spans="3:3">
      <c r="C486" s="75"/>
    </row>
    <row r="487" spans="3:3">
      <c r="C487" s="75"/>
    </row>
    <row r="488" spans="3:3">
      <c r="C488" s="75"/>
    </row>
    <row r="489" spans="3:3">
      <c r="C489" s="75"/>
    </row>
    <row r="490" spans="3:3">
      <c r="C490" s="75"/>
    </row>
    <row r="491" spans="3:3">
      <c r="C491" s="75"/>
    </row>
    <row r="492" spans="3:3">
      <c r="C492" s="75"/>
    </row>
    <row r="493" spans="3:3">
      <c r="C493" s="75"/>
    </row>
    <row r="494" spans="3:3">
      <c r="C494" s="75"/>
    </row>
    <row r="495" spans="3:3">
      <c r="C495" s="75"/>
    </row>
    <row r="496" spans="3:3">
      <c r="C496" s="75"/>
    </row>
    <row r="497" spans="3:3">
      <c r="C497" s="75"/>
    </row>
    <row r="498" spans="3:3">
      <c r="C498" s="75"/>
    </row>
    <row r="499" spans="3:3">
      <c r="C499" s="75"/>
    </row>
    <row r="500" spans="3:3">
      <c r="C500" s="75"/>
    </row>
    <row r="501" spans="3:3">
      <c r="C501" s="75"/>
    </row>
    <row r="502" spans="3:3">
      <c r="C502" s="75"/>
    </row>
    <row r="503" spans="3:3">
      <c r="C503" s="75"/>
    </row>
    <row r="504" spans="3:3">
      <c r="C504" s="75"/>
    </row>
    <row r="505" spans="3:3">
      <c r="C505" s="75"/>
    </row>
    <row r="506" spans="3:3">
      <c r="C506" s="75"/>
    </row>
    <row r="507" spans="3:3">
      <c r="C507" s="75"/>
    </row>
    <row r="508" spans="3:3">
      <c r="C508" s="75"/>
    </row>
    <row r="509" spans="3:3">
      <c r="C509" s="75"/>
    </row>
    <row r="510" spans="3:3">
      <c r="C510" s="75"/>
    </row>
    <row r="511" spans="3:3">
      <c r="C511" s="75"/>
    </row>
    <row r="512" spans="3:3">
      <c r="C512" s="75"/>
    </row>
    <row r="513" spans="3:3">
      <c r="C513" s="75"/>
    </row>
    <row r="514" spans="3:3">
      <c r="C514" s="75"/>
    </row>
    <row r="515" spans="3:3">
      <c r="C515" s="75"/>
    </row>
    <row r="516" spans="3:3">
      <c r="C516" s="75"/>
    </row>
    <row r="517" spans="3:3">
      <c r="C517" s="75"/>
    </row>
    <row r="518" spans="3:3">
      <c r="C518" s="75"/>
    </row>
    <row r="519" spans="3:3">
      <c r="C519" s="75"/>
    </row>
    <row r="520" spans="3:3">
      <c r="C520" s="75"/>
    </row>
    <row r="521" spans="3:3">
      <c r="C521" s="75"/>
    </row>
    <row r="522" spans="3:3">
      <c r="C522" s="75"/>
    </row>
    <row r="523" spans="3:3">
      <c r="C523" s="75"/>
    </row>
    <row r="524" spans="3:3">
      <c r="C524" s="75"/>
    </row>
    <row r="525" spans="3:3">
      <c r="C525" s="75"/>
    </row>
    <row r="526" spans="3:3">
      <c r="C526" s="75"/>
    </row>
    <row r="527" spans="3:3">
      <c r="C527" s="75"/>
    </row>
    <row r="528" spans="3:3">
      <c r="C528" s="75"/>
    </row>
    <row r="529" spans="3:3">
      <c r="C529" s="75"/>
    </row>
    <row r="530" spans="3:3">
      <c r="C530" s="75"/>
    </row>
    <row r="531" spans="3:3">
      <c r="C531" s="75"/>
    </row>
    <row r="532" spans="3:3">
      <c r="C532" s="75"/>
    </row>
    <row r="533" spans="3:3">
      <c r="C533" s="75"/>
    </row>
    <row r="534" spans="3:3">
      <c r="C534" s="75"/>
    </row>
    <row r="535" spans="3:3">
      <c r="C535" s="75"/>
    </row>
    <row r="536" spans="3:3">
      <c r="C536" s="75"/>
    </row>
    <row r="537" spans="3:3">
      <c r="C537" s="75"/>
    </row>
    <row r="538" spans="3:3">
      <c r="C538" s="75"/>
    </row>
    <row r="539" spans="3:3">
      <c r="C539" s="75"/>
    </row>
    <row r="540" spans="3:3">
      <c r="C540" s="75"/>
    </row>
    <row r="541" spans="3:3">
      <c r="C541" s="75"/>
    </row>
    <row r="542" spans="3:3">
      <c r="C542" s="75"/>
    </row>
    <row r="543" spans="3:3">
      <c r="C543" s="75"/>
    </row>
    <row r="544" spans="3:3">
      <c r="C544" s="75"/>
    </row>
    <row r="545" spans="3:3">
      <c r="C545" s="75"/>
    </row>
    <row r="546" spans="3:3">
      <c r="C546" s="75"/>
    </row>
    <row r="547" spans="3:3">
      <c r="C547" s="75"/>
    </row>
    <row r="548" spans="3:3">
      <c r="C548" s="75"/>
    </row>
    <row r="549" spans="3:3">
      <c r="C549" s="75"/>
    </row>
    <row r="550" spans="3:3">
      <c r="C550" s="75"/>
    </row>
    <row r="551" spans="3:3">
      <c r="C551" s="75"/>
    </row>
    <row r="552" spans="3:3">
      <c r="C552" s="75"/>
    </row>
    <row r="553" spans="3:3">
      <c r="C553" s="75"/>
    </row>
    <row r="554" spans="3:3">
      <c r="C554" s="75"/>
    </row>
    <row r="555" spans="3:3">
      <c r="C555" s="75"/>
    </row>
    <row r="556" spans="3:3">
      <c r="C556" s="75"/>
    </row>
    <row r="557" spans="3:3">
      <c r="C557" s="75"/>
    </row>
    <row r="558" spans="3:3">
      <c r="C558" s="75"/>
    </row>
    <row r="559" spans="3:3">
      <c r="C559" s="75"/>
    </row>
    <row r="560" spans="3:3">
      <c r="C560" s="75"/>
    </row>
    <row r="561" spans="3:3">
      <c r="C561" s="75"/>
    </row>
    <row r="562" spans="3:3">
      <c r="C562" s="75"/>
    </row>
    <row r="563" spans="3:3">
      <c r="C563" s="75"/>
    </row>
    <row r="564" spans="3:3">
      <c r="C564" s="75"/>
    </row>
    <row r="565" spans="3:3">
      <c r="C565" s="75"/>
    </row>
    <row r="566" spans="3:3">
      <c r="C566" s="75"/>
    </row>
    <row r="567" spans="3:3">
      <c r="C567" s="75"/>
    </row>
    <row r="568" spans="3:3">
      <c r="C568" s="75"/>
    </row>
    <row r="569" spans="3:3">
      <c r="C569" s="75"/>
    </row>
    <row r="570" spans="3:3">
      <c r="C570" s="75"/>
    </row>
    <row r="571" spans="3:3">
      <c r="C571" s="75"/>
    </row>
    <row r="572" spans="3:3">
      <c r="C572" s="75"/>
    </row>
    <row r="573" spans="3:3">
      <c r="C573" s="75"/>
    </row>
    <row r="574" spans="3:3">
      <c r="C574" s="75"/>
    </row>
    <row r="575" spans="3:3">
      <c r="C575" s="75"/>
    </row>
    <row r="576" spans="3:3">
      <c r="C576" s="75"/>
    </row>
    <row r="577" spans="3:3">
      <c r="C577" s="75"/>
    </row>
    <row r="578" spans="3:3">
      <c r="C578" s="75"/>
    </row>
    <row r="579" spans="3:3">
      <c r="C579" s="75"/>
    </row>
    <row r="580" spans="3:3">
      <c r="C580" s="75"/>
    </row>
    <row r="581" spans="3:3">
      <c r="C581" s="75"/>
    </row>
    <row r="582" spans="3:3">
      <c r="C582" s="75"/>
    </row>
    <row r="583" spans="3:3">
      <c r="C583" s="75"/>
    </row>
    <row r="584" spans="3:3">
      <c r="C584" s="75"/>
    </row>
    <row r="585" spans="3:3">
      <c r="C585" s="75"/>
    </row>
    <row r="586" spans="3:3">
      <c r="C586" s="75"/>
    </row>
    <row r="587" spans="3:3">
      <c r="C587" s="75"/>
    </row>
    <row r="588" spans="3:3">
      <c r="C588" s="75"/>
    </row>
    <row r="589" spans="3:3">
      <c r="C589" s="75"/>
    </row>
    <row r="590" spans="3:3">
      <c r="C590" s="75"/>
    </row>
    <row r="591" spans="3:3">
      <c r="C591" s="75"/>
    </row>
    <row r="592" spans="3:3">
      <c r="C592" s="75"/>
    </row>
    <row r="593" spans="3:3">
      <c r="C593" s="75"/>
    </row>
    <row r="594" spans="3:3">
      <c r="C594" s="75"/>
    </row>
    <row r="595" spans="3:3">
      <c r="C595" s="75"/>
    </row>
    <row r="596" spans="3:3">
      <c r="C596" s="75"/>
    </row>
    <row r="597" spans="3:3">
      <c r="C597" s="75"/>
    </row>
    <row r="598" spans="3:3">
      <c r="C598" s="75"/>
    </row>
    <row r="599" spans="3:3">
      <c r="C599" s="75"/>
    </row>
    <row r="600" spans="3:3">
      <c r="C600" s="75"/>
    </row>
    <row r="601" spans="3:3">
      <c r="C601" s="75"/>
    </row>
    <row r="602" spans="3:3">
      <c r="C602" s="75"/>
    </row>
    <row r="603" spans="3:3">
      <c r="C603" s="75"/>
    </row>
    <row r="604" spans="3:3">
      <c r="C604" s="75"/>
    </row>
    <row r="605" spans="3:3">
      <c r="C605" s="75"/>
    </row>
    <row r="606" spans="3:3">
      <c r="C606" s="75"/>
    </row>
    <row r="607" spans="3:3">
      <c r="C607" s="75"/>
    </row>
    <row r="608" spans="3:3">
      <c r="C608" s="75"/>
    </row>
    <row r="609" spans="3:3">
      <c r="C609" s="75"/>
    </row>
    <row r="610" spans="3:3">
      <c r="C610" s="75"/>
    </row>
    <row r="611" spans="3:3">
      <c r="C611" s="75"/>
    </row>
    <row r="612" spans="3:3">
      <c r="C612" s="75"/>
    </row>
    <row r="613" spans="3:3">
      <c r="C613" s="75"/>
    </row>
    <row r="614" spans="3:3">
      <c r="C614" s="75"/>
    </row>
    <row r="615" spans="3:3">
      <c r="C615" s="75"/>
    </row>
    <row r="616" spans="3:3">
      <c r="C616" s="75"/>
    </row>
    <row r="617" spans="3:3">
      <c r="C617" s="75"/>
    </row>
    <row r="618" spans="3:3">
      <c r="C618" s="75"/>
    </row>
    <row r="619" spans="3:3">
      <c r="C619" s="75"/>
    </row>
    <row r="620" spans="3:3">
      <c r="C620" s="75"/>
    </row>
    <row r="621" spans="3:3">
      <c r="C621" s="75"/>
    </row>
    <row r="622" spans="3:3">
      <c r="C622" s="75"/>
    </row>
    <row r="623" spans="3:3">
      <c r="C623" s="75"/>
    </row>
    <row r="624" spans="3:3">
      <c r="C624" s="75"/>
    </row>
    <row r="625" spans="3:3">
      <c r="C625" s="75"/>
    </row>
    <row r="626" spans="3:3">
      <c r="C626" s="75"/>
    </row>
    <row r="627" spans="3:3">
      <c r="C627" s="75"/>
    </row>
    <row r="628" spans="3:3">
      <c r="C628" s="75"/>
    </row>
    <row r="629" spans="3:3">
      <c r="C629" s="75"/>
    </row>
    <row r="630" spans="3:3">
      <c r="C630" s="75"/>
    </row>
    <row r="631" spans="3:3">
      <c r="C631" s="75"/>
    </row>
    <row r="632" spans="3:3">
      <c r="C632" s="75"/>
    </row>
    <row r="633" spans="3:3">
      <c r="C633" s="75"/>
    </row>
    <row r="634" spans="3:3">
      <c r="C634" s="75"/>
    </row>
    <row r="635" spans="3:3">
      <c r="C635" s="75"/>
    </row>
    <row r="636" spans="3:3">
      <c r="C636" s="75"/>
    </row>
    <row r="637" spans="3:3">
      <c r="C637" s="75"/>
    </row>
    <row r="638" spans="3:3">
      <c r="C638" s="75"/>
    </row>
    <row r="639" spans="3:3">
      <c r="C639" s="75"/>
    </row>
    <row r="640" spans="3:3">
      <c r="C640" s="75"/>
    </row>
    <row r="641" spans="3:3">
      <c r="C641" s="75"/>
    </row>
    <row r="642" spans="3:3">
      <c r="C642" s="75"/>
    </row>
    <row r="643" spans="3:3">
      <c r="C643" s="75"/>
    </row>
    <row r="644" spans="3:3">
      <c r="C644" s="75"/>
    </row>
    <row r="645" spans="3:3">
      <c r="C645" s="75"/>
    </row>
    <row r="646" spans="3:3">
      <c r="C646" s="75"/>
    </row>
    <row r="647" spans="3:3">
      <c r="C647" s="75"/>
    </row>
    <row r="648" spans="3:3">
      <c r="C648" s="75"/>
    </row>
    <row r="649" spans="3:3">
      <c r="C649" s="75"/>
    </row>
    <row r="650" spans="3:3">
      <c r="C650" s="75"/>
    </row>
    <row r="651" spans="3:3">
      <c r="C651" s="75"/>
    </row>
    <row r="652" spans="3:3">
      <c r="C652" s="75"/>
    </row>
    <row r="653" spans="3:3">
      <c r="C653" s="75"/>
    </row>
    <row r="654" spans="3:3">
      <c r="C654" s="75"/>
    </row>
    <row r="655" spans="3:3">
      <c r="C655" s="75"/>
    </row>
    <row r="656" spans="3:3">
      <c r="C656" s="75"/>
    </row>
    <row r="657" spans="3:3">
      <c r="C657" s="75"/>
    </row>
    <row r="658" spans="3:3">
      <c r="C658" s="75"/>
    </row>
    <row r="659" spans="3:3">
      <c r="C659" s="75"/>
    </row>
    <row r="660" spans="3:3">
      <c r="C660" s="75"/>
    </row>
    <row r="661" spans="3:3">
      <c r="C661" s="75"/>
    </row>
    <row r="662" spans="3:3">
      <c r="C662" s="75"/>
    </row>
    <row r="663" spans="3:3">
      <c r="C663" s="75"/>
    </row>
    <row r="664" spans="3:3">
      <c r="C664" s="75"/>
    </row>
    <row r="665" spans="3:3">
      <c r="C665" s="75"/>
    </row>
    <row r="666" spans="3:3">
      <c r="C666" s="75"/>
    </row>
    <row r="667" spans="3:3">
      <c r="C667" s="75"/>
    </row>
    <row r="668" spans="3:3">
      <c r="C668" s="75"/>
    </row>
    <row r="669" spans="3:3">
      <c r="C669" s="75"/>
    </row>
    <row r="670" spans="3:3">
      <c r="C670" s="75"/>
    </row>
    <row r="671" spans="3:3">
      <c r="C671" s="75"/>
    </row>
    <row r="672" spans="3:3">
      <c r="C672" s="75"/>
    </row>
    <row r="673" spans="3:3">
      <c r="C673" s="75"/>
    </row>
    <row r="674" spans="3:3">
      <c r="C674" s="75"/>
    </row>
    <row r="675" spans="3:3">
      <c r="C675" s="75"/>
    </row>
    <row r="676" spans="3:3">
      <c r="C676" s="75"/>
    </row>
    <row r="677" spans="3:3">
      <c r="C677" s="75"/>
    </row>
    <row r="678" spans="3:3">
      <c r="C678" s="75"/>
    </row>
    <row r="679" spans="3:3">
      <c r="C679" s="75"/>
    </row>
    <row r="680" spans="3:3">
      <c r="C680" s="75"/>
    </row>
    <row r="681" spans="3:3">
      <c r="C681" s="75"/>
    </row>
    <row r="682" spans="3:3">
      <c r="C682" s="75"/>
    </row>
    <row r="683" spans="3:3">
      <c r="C683" s="75"/>
    </row>
    <row r="684" spans="3:3">
      <c r="C684" s="75"/>
    </row>
    <row r="685" spans="3:3">
      <c r="C685" s="75"/>
    </row>
    <row r="686" spans="3:3">
      <c r="C686" s="75"/>
    </row>
    <row r="687" spans="3:3">
      <c r="C687" s="75"/>
    </row>
    <row r="688" spans="3:3">
      <c r="C688" s="75"/>
    </row>
    <row r="689" spans="3:3">
      <c r="C689" s="75"/>
    </row>
    <row r="690" spans="3:3">
      <c r="C690" s="75"/>
    </row>
    <row r="691" spans="3:3">
      <c r="C691" s="75"/>
    </row>
    <row r="692" spans="3:3">
      <c r="C692" s="75"/>
    </row>
    <row r="693" spans="3:3">
      <c r="C693" s="75"/>
    </row>
    <row r="694" spans="3:3">
      <c r="C694" s="75"/>
    </row>
    <row r="695" spans="3:3">
      <c r="C695" s="75"/>
    </row>
    <row r="696" spans="3:3">
      <c r="C696" s="75"/>
    </row>
    <row r="697" spans="3:3">
      <c r="C697" s="75"/>
    </row>
    <row r="698" spans="3:3">
      <c r="C698" s="75"/>
    </row>
    <row r="699" spans="3:3">
      <c r="C699" s="75"/>
    </row>
    <row r="700" spans="3:3">
      <c r="C700" s="75"/>
    </row>
    <row r="701" spans="3:3">
      <c r="C701" s="75"/>
    </row>
    <row r="702" spans="3:3">
      <c r="C702" s="75"/>
    </row>
    <row r="703" spans="3:3">
      <c r="C703" s="75"/>
    </row>
    <row r="704" spans="3:3">
      <c r="C704" s="75"/>
    </row>
    <row r="705" spans="3:3">
      <c r="C705" s="75"/>
    </row>
    <row r="706" spans="3:3">
      <c r="C706" s="75"/>
    </row>
    <row r="707" spans="3:3">
      <c r="C707" s="75"/>
    </row>
    <row r="708" spans="3:3">
      <c r="C708" s="75"/>
    </row>
    <row r="709" spans="3:3">
      <c r="C709" s="75"/>
    </row>
    <row r="710" spans="3:3">
      <c r="C710" s="75"/>
    </row>
    <row r="711" spans="3:3">
      <c r="C711" s="75"/>
    </row>
    <row r="712" spans="3:3">
      <c r="C712" s="75"/>
    </row>
    <row r="713" spans="3:3">
      <c r="C713" s="75"/>
    </row>
    <row r="714" spans="3:3">
      <c r="C714" s="75"/>
    </row>
    <row r="715" spans="3:3">
      <c r="C715" s="75"/>
    </row>
    <row r="716" spans="3:3">
      <c r="C716" s="75"/>
    </row>
    <row r="717" spans="3:3">
      <c r="C717" s="75"/>
    </row>
    <row r="718" spans="3:3">
      <c r="C718" s="75"/>
    </row>
    <row r="719" spans="3:3">
      <c r="C719" s="75"/>
    </row>
    <row r="720" spans="3:3">
      <c r="C720" s="75"/>
    </row>
    <row r="721" spans="3:3">
      <c r="C721" s="75"/>
    </row>
    <row r="722" spans="3:3">
      <c r="C722" s="75"/>
    </row>
    <row r="723" spans="3:3">
      <c r="C723" s="75"/>
    </row>
    <row r="724" spans="3:3">
      <c r="C724" s="75"/>
    </row>
    <row r="725" spans="3:3">
      <c r="C725" s="75"/>
    </row>
    <row r="726" spans="3:3">
      <c r="C726" s="75"/>
    </row>
    <row r="727" spans="3:3">
      <c r="C727" s="75"/>
    </row>
    <row r="728" spans="3:3">
      <c r="C728" s="75"/>
    </row>
    <row r="729" spans="3:3">
      <c r="C729" s="75"/>
    </row>
    <row r="730" spans="3:3">
      <c r="C730" s="75"/>
    </row>
    <row r="731" spans="3:3">
      <c r="C731" s="75"/>
    </row>
    <row r="732" spans="3:3">
      <c r="C732" s="75"/>
    </row>
    <row r="733" spans="3:3">
      <c r="C733" s="75"/>
    </row>
    <row r="734" spans="3:3">
      <c r="C734" s="75"/>
    </row>
    <row r="735" spans="3:3">
      <c r="C735" s="75"/>
    </row>
    <row r="736" spans="3:3">
      <c r="C736" s="75"/>
    </row>
    <row r="737" spans="3:3">
      <c r="C737" s="75"/>
    </row>
    <row r="738" spans="3:3">
      <c r="C738" s="75"/>
    </row>
    <row r="739" spans="3:3">
      <c r="C739" s="75"/>
    </row>
    <row r="740" spans="3:3">
      <c r="C740" s="75"/>
    </row>
    <row r="741" spans="3:3">
      <c r="C741" s="75"/>
    </row>
    <row r="742" spans="3:3">
      <c r="C742" s="75"/>
    </row>
    <row r="743" spans="3:3">
      <c r="C743" s="75"/>
    </row>
    <row r="744" spans="3:3">
      <c r="C744" s="75"/>
    </row>
    <row r="745" spans="3:3">
      <c r="C745" s="75"/>
    </row>
    <row r="746" spans="3:3">
      <c r="C746" s="75"/>
    </row>
    <row r="747" spans="3:3">
      <c r="C747" s="75"/>
    </row>
    <row r="748" spans="3:3">
      <c r="C748" s="75"/>
    </row>
    <row r="749" spans="3:3">
      <c r="C749" s="75"/>
    </row>
    <row r="750" spans="3:3">
      <c r="C750" s="75"/>
    </row>
    <row r="751" spans="3:3">
      <c r="C751" s="75"/>
    </row>
    <row r="752" spans="3:3">
      <c r="C752" s="75"/>
    </row>
    <row r="753" spans="3:3">
      <c r="C753" s="75"/>
    </row>
    <row r="754" spans="3:3">
      <c r="C754" s="75"/>
    </row>
    <row r="755" spans="3:3">
      <c r="C755" s="75"/>
    </row>
    <row r="756" spans="3:3">
      <c r="C756" s="75"/>
    </row>
    <row r="757" spans="3:3">
      <c r="C757" s="75"/>
    </row>
    <row r="758" spans="3:3">
      <c r="C758" s="75"/>
    </row>
    <row r="759" spans="3:3">
      <c r="C759" s="75"/>
    </row>
    <row r="760" spans="3:3">
      <c r="C760" s="75"/>
    </row>
    <row r="761" spans="3:3">
      <c r="C761" s="75"/>
    </row>
    <row r="762" spans="3:3">
      <c r="C762" s="75"/>
    </row>
    <row r="763" spans="3:3">
      <c r="C763" s="75"/>
    </row>
    <row r="764" spans="3:3">
      <c r="C764" s="75"/>
    </row>
    <row r="765" spans="3:3">
      <c r="C765" s="75"/>
    </row>
    <row r="766" spans="3:3">
      <c r="C766" s="75"/>
    </row>
    <row r="767" spans="3:3">
      <c r="C767" s="75"/>
    </row>
    <row r="768" spans="3:3">
      <c r="C768" s="75"/>
    </row>
    <row r="769" spans="3:3">
      <c r="C769" s="75"/>
    </row>
    <row r="770" spans="3:3">
      <c r="C770" s="75"/>
    </row>
    <row r="771" spans="3:3">
      <c r="C771" s="75"/>
    </row>
    <row r="772" spans="3:3">
      <c r="C772" s="75"/>
    </row>
    <row r="773" spans="3:3">
      <c r="C773" s="75"/>
    </row>
    <row r="774" spans="3:3">
      <c r="C774" s="75"/>
    </row>
    <row r="775" spans="3:3">
      <c r="C775" s="75"/>
    </row>
    <row r="776" spans="3:3">
      <c r="C776" s="75"/>
    </row>
    <row r="777" spans="3:3">
      <c r="C777" s="75"/>
    </row>
    <row r="778" spans="3:3">
      <c r="C778" s="75"/>
    </row>
    <row r="779" spans="3:3">
      <c r="C779" s="75"/>
    </row>
    <row r="780" spans="3:3">
      <c r="C780" s="75"/>
    </row>
    <row r="781" spans="3:3">
      <c r="C781" s="75"/>
    </row>
    <row r="782" spans="3:3">
      <c r="C782" s="75"/>
    </row>
    <row r="783" spans="3:3">
      <c r="C783" s="75"/>
    </row>
    <row r="784" spans="3:3">
      <c r="C784" s="75"/>
    </row>
    <row r="785" spans="3:3">
      <c r="C785" s="75"/>
    </row>
    <row r="786" spans="3:3">
      <c r="C786" s="75"/>
    </row>
    <row r="787" spans="3:3">
      <c r="C787" s="75"/>
    </row>
    <row r="788" spans="3:3">
      <c r="C788" s="75"/>
    </row>
    <row r="789" spans="3:3">
      <c r="C789" s="75"/>
    </row>
    <row r="790" spans="3:3">
      <c r="C790" s="75"/>
    </row>
    <row r="791" spans="3:3">
      <c r="C791" s="75"/>
    </row>
    <row r="792" spans="3:3">
      <c r="C792" s="75"/>
    </row>
    <row r="793" spans="3:3">
      <c r="C793" s="75"/>
    </row>
    <row r="794" spans="3:3">
      <c r="C794" s="75"/>
    </row>
    <row r="795" spans="3:3">
      <c r="C795" s="75"/>
    </row>
    <row r="796" spans="3:3">
      <c r="C796" s="75"/>
    </row>
    <row r="797" spans="3:3">
      <c r="C797" s="75"/>
    </row>
    <row r="798" spans="3:3">
      <c r="C798" s="75"/>
    </row>
    <row r="799" spans="3:3">
      <c r="C799" s="75"/>
    </row>
    <row r="800" spans="3:3">
      <c r="C800" s="75"/>
    </row>
    <row r="801" spans="3:3">
      <c r="C801" s="75"/>
    </row>
    <row r="802" spans="3:3">
      <c r="C802" s="75"/>
    </row>
    <row r="803" spans="3:3">
      <c r="C803" s="75"/>
    </row>
    <row r="804" spans="3:3">
      <c r="C804" s="75"/>
    </row>
    <row r="805" spans="3:3">
      <c r="C805" s="75"/>
    </row>
    <row r="806" spans="3:3">
      <c r="C806" s="75"/>
    </row>
    <row r="807" spans="3:3">
      <c r="C807" s="75"/>
    </row>
    <row r="808" spans="3:3">
      <c r="C808" s="75"/>
    </row>
    <row r="809" spans="3:3">
      <c r="C809" s="75"/>
    </row>
    <row r="810" spans="3:3">
      <c r="C810" s="75"/>
    </row>
    <row r="811" spans="3:3">
      <c r="C811" s="75"/>
    </row>
    <row r="812" spans="3:3">
      <c r="C812" s="75"/>
    </row>
    <row r="813" spans="3:3">
      <c r="C813" s="75"/>
    </row>
    <row r="814" spans="3:3">
      <c r="C814" s="75"/>
    </row>
    <row r="815" spans="3:3">
      <c r="C815" s="75"/>
    </row>
    <row r="816" spans="3:3">
      <c r="C816" s="75"/>
    </row>
    <row r="817" spans="3:3">
      <c r="C817" s="75"/>
    </row>
    <row r="818" spans="3:3">
      <c r="C818" s="75"/>
    </row>
    <row r="819" spans="3:3">
      <c r="C819" s="75"/>
    </row>
    <row r="820" spans="3:3">
      <c r="C820" s="75"/>
    </row>
    <row r="821" spans="3:3">
      <c r="C821" s="75"/>
    </row>
    <row r="822" spans="3:3">
      <c r="C822" s="75"/>
    </row>
    <row r="823" spans="3:3">
      <c r="C823" s="75"/>
    </row>
    <row r="824" spans="3:3">
      <c r="C824" s="75"/>
    </row>
    <row r="825" spans="3:3">
      <c r="C825" s="75"/>
    </row>
    <row r="826" spans="3:3">
      <c r="C826" s="75"/>
    </row>
    <row r="827" spans="3:3">
      <c r="C827" s="75"/>
    </row>
    <row r="828" spans="3:3">
      <c r="C828" s="75"/>
    </row>
    <row r="829" spans="3:3">
      <c r="C829" s="75"/>
    </row>
    <row r="830" spans="3:3">
      <c r="C830" s="75"/>
    </row>
    <row r="831" spans="3:3">
      <c r="C831" s="75"/>
    </row>
    <row r="832" spans="3:3">
      <c r="C832" s="75"/>
    </row>
    <row r="833" spans="3:3">
      <c r="C833" s="75"/>
    </row>
    <row r="834" spans="3:3">
      <c r="C834" s="75"/>
    </row>
    <row r="835" spans="3:3">
      <c r="C835" s="75"/>
    </row>
    <row r="836" spans="3:3">
      <c r="C836" s="75"/>
    </row>
    <row r="837" spans="3:3">
      <c r="C837" s="75"/>
    </row>
    <row r="838" spans="3:3">
      <c r="C838" s="75"/>
    </row>
    <row r="839" spans="3:3">
      <c r="C839" s="75"/>
    </row>
    <row r="840" spans="3:3">
      <c r="C840" s="75"/>
    </row>
    <row r="841" spans="3:3">
      <c r="C841" s="75"/>
    </row>
    <row r="842" spans="3:3">
      <c r="C842" s="75"/>
    </row>
    <row r="843" spans="3:3">
      <c r="C843" s="75"/>
    </row>
    <row r="844" spans="3:3">
      <c r="C844" s="75"/>
    </row>
    <row r="845" spans="3:3">
      <c r="C845" s="75"/>
    </row>
    <row r="846" spans="3:3">
      <c r="C846" s="75"/>
    </row>
    <row r="847" spans="3:3">
      <c r="C847" s="75"/>
    </row>
    <row r="848" spans="3:3">
      <c r="C848" s="75"/>
    </row>
    <row r="849" spans="3:3">
      <c r="C849" s="75"/>
    </row>
    <row r="850" spans="3:3">
      <c r="C850" s="75"/>
    </row>
    <row r="851" spans="3:3">
      <c r="C851" s="75"/>
    </row>
    <row r="852" spans="3:3">
      <c r="C852" s="75"/>
    </row>
    <row r="853" spans="3:3">
      <c r="C853" s="75"/>
    </row>
    <row r="854" spans="3:3">
      <c r="C854" s="75"/>
    </row>
    <row r="855" spans="3:3">
      <c r="C855" s="75"/>
    </row>
    <row r="856" spans="3:3">
      <c r="C856" s="75"/>
    </row>
    <row r="857" spans="3:3">
      <c r="C857" s="75"/>
    </row>
    <row r="858" spans="3:3">
      <c r="C858" s="75"/>
    </row>
    <row r="859" spans="3:3">
      <c r="C859" s="75"/>
    </row>
    <row r="860" spans="3:3">
      <c r="C860" s="75"/>
    </row>
    <row r="861" spans="3:3">
      <c r="C861" s="75"/>
    </row>
    <row r="862" spans="3:3">
      <c r="C862" s="75"/>
    </row>
    <row r="863" spans="3:3">
      <c r="C863" s="75"/>
    </row>
    <row r="864" spans="3:3">
      <c r="C864" s="75"/>
    </row>
    <row r="865" spans="3:3">
      <c r="C865" s="75"/>
    </row>
    <row r="866" spans="3:3">
      <c r="C866" s="75"/>
    </row>
    <row r="867" spans="3:3">
      <c r="C867" s="75"/>
    </row>
    <row r="868" spans="3:3">
      <c r="C868" s="75"/>
    </row>
    <row r="869" spans="3:3">
      <c r="C869" s="75"/>
    </row>
    <row r="870" spans="3:3">
      <c r="C870" s="75"/>
    </row>
    <row r="871" spans="3:3">
      <c r="C871" s="75"/>
    </row>
    <row r="872" spans="3:3">
      <c r="C872" s="75"/>
    </row>
    <row r="873" spans="3:3">
      <c r="C873" s="75"/>
    </row>
    <row r="874" spans="3:3">
      <c r="C874" s="75"/>
    </row>
    <row r="875" spans="3:3">
      <c r="C875" s="75"/>
    </row>
    <row r="876" spans="3:3">
      <c r="C876" s="75"/>
    </row>
    <row r="877" spans="3:3">
      <c r="C877" s="75"/>
    </row>
    <row r="878" spans="3:3">
      <c r="C878" s="75"/>
    </row>
    <row r="879" spans="3:3">
      <c r="C879" s="75"/>
    </row>
    <row r="880" spans="3:3">
      <c r="C880" s="75"/>
    </row>
    <row r="881" spans="3:3">
      <c r="C881" s="75"/>
    </row>
    <row r="882" spans="3:3">
      <c r="C882" s="75"/>
    </row>
    <row r="883" spans="3:3">
      <c r="C883" s="75"/>
    </row>
    <row r="884" spans="3:3">
      <c r="C884" s="75"/>
    </row>
    <row r="885" spans="3:3">
      <c r="C885" s="75"/>
    </row>
    <row r="886" spans="3:3">
      <c r="C886" s="75"/>
    </row>
    <row r="887" spans="3:3">
      <c r="C887" s="75"/>
    </row>
    <row r="888" spans="3:3">
      <c r="C888" s="75"/>
    </row>
    <row r="889" spans="3:3">
      <c r="C889" s="75"/>
    </row>
    <row r="890" spans="3:3">
      <c r="C890" s="75"/>
    </row>
    <row r="891" spans="3:3">
      <c r="C891" s="75"/>
    </row>
    <row r="892" spans="3:3">
      <c r="C892" s="75"/>
    </row>
    <row r="893" spans="3:3">
      <c r="C893" s="75"/>
    </row>
    <row r="894" spans="3:3">
      <c r="C894" s="75"/>
    </row>
    <row r="895" spans="3:3">
      <c r="C895" s="75"/>
    </row>
    <row r="896" spans="3:3">
      <c r="C896" s="75"/>
    </row>
    <row r="897" spans="3:3">
      <c r="C897" s="75"/>
    </row>
    <row r="898" spans="3:3">
      <c r="C898" s="75"/>
    </row>
    <row r="899" spans="3:3">
      <c r="C899" s="75"/>
    </row>
    <row r="900" spans="3:3">
      <c r="C900" s="75"/>
    </row>
    <row r="901" spans="3:3">
      <c r="C901" s="75"/>
    </row>
    <row r="902" spans="3:3">
      <c r="C902" s="75"/>
    </row>
    <row r="903" spans="3:3">
      <c r="C903" s="75"/>
    </row>
    <row r="904" spans="3:3">
      <c r="C904" s="75"/>
    </row>
    <row r="905" spans="3:3">
      <c r="C905" s="75"/>
    </row>
    <row r="906" spans="3:3">
      <c r="C906" s="75"/>
    </row>
    <row r="907" spans="3:3">
      <c r="C907" s="75"/>
    </row>
    <row r="908" spans="3:3">
      <c r="C908" s="75"/>
    </row>
    <row r="909" spans="3:3">
      <c r="C909" s="75"/>
    </row>
    <row r="910" spans="3:3">
      <c r="C910" s="75"/>
    </row>
    <row r="911" spans="3:3">
      <c r="C911" s="75"/>
    </row>
    <row r="912" spans="3:3">
      <c r="C912" s="75"/>
    </row>
    <row r="913" spans="3:3">
      <c r="C913" s="75"/>
    </row>
    <row r="914" spans="3:3">
      <c r="C914" s="75"/>
    </row>
    <row r="915" spans="3:3">
      <c r="C915" s="75"/>
    </row>
    <row r="916" spans="3:3">
      <c r="C916" s="75"/>
    </row>
    <row r="917" spans="3:3">
      <c r="C917" s="75"/>
    </row>
    <row r="918" spans="3:3">
      <c r="C918" s="75"/>
    </row>
    <row r="919" spans="3:3">
      <c r="C919" s="75"/>
    </row>
    <row r="920" spans="3:3">
      <c r="C920" s="75"/>
    </row>
    <row r="921" spans="3:3">
      <c r="C921" s="75"/>
    </row>
    <row r="922" spans="3:3">
      <c r="C922" s="75"/>
    </row>
    <row r="923" spans="3:3">
      <c r="C923" s="75"/>
    </row>
    <row r="924" spans="3:3">
      <c r="C924" s="75"/>
    </row>
    <row r="925" spans="3:3">
      <c r="C925" s="75"/>
    </row>
    <row r="926" spans="3:3">
      <c r="C926" s="75"/>
    </row>
    <row r="927" spans="3:3">
      <c r="C927" s="75"/>
    </row>
    <row r="928" spans="3:3">
      <c r="C928" s="75"/>
    </row>
    <row r="929" spans="3:3">
      <c r="C929" s="75"/>
    </row>
    <row r="930" spans="3:3">
      <c r="C930" s="75"/>
    </row>
    <row r="931" spans="3:3">
      <c r="C931" s="75"/>
    </row>
    <row r="932" spans="3:3">
      <c r="C932" s="75"/>
    </row>
    <row r="933" spans="3:3">
      <c r="C933" s="75"/>
    </row>
    <row r="934" spans="3:3">
      <c r="C934" s="75"/>
    </row>
    <row r="935" spans="3:3">
      <c r="C935" s="75"/>
    </row>
    <row r="936" spans="3:3">
      <c r="C936" s="75"/>
    </row>
    <row r="937" spans="3:3">
      <c r="C937" s="75"/>
    </row>
    <row r="938" spans="3:3">
      <c r="C938" s="75"/>
    </row>
    <row r="939" spans="3:3">
      <c r="C939" s="75"/>
    </row>
    <row r="940" spans="3:3">
      <c r="C940" s="75"/>
    </row>
    <row r="941" spans="3:3">
      <c r="C941" s="75"/>
    </row>
    <row r="942" spans="3:3">
      <c r="C942" s="75"/>
    </row>
    <row r="943" spans="3:3">
      <c r="C943" s="75"/>
    </row>
    <row r="944" spans="3:3">
      <c r="C944" s="75"/>
    </row>
    <row r="945" spans="3:3">
      <c r="C945" s="75"/>
    </row>
    <row r="946" spans="3:3">
      <c r="C946" s="75"/>
    </row>
    <row r="947" spans="3:3">
      <c r="C947" s="75"/>
    </row>
    <row r="948" spans="3:3">
      <c r="C948" s="75"/>
    </row>
    <row r="949" spans="3:3">
      <c r="C949" s="75"/>
    </row>
    <row r="950" spans="3:3">
      <c r="C950" s="75"/>
    </row>
    <row r="951" spans="3:3">
      <c r="C951" s="75"/>
    </row>
    <row r="952" spans="3:3">
      <c r="C952" s="75"/>
    </row>
    <row r="953" spans="3:3">
      <c r="C953" s="75"/>
    </row>
    <row r="954" spans="3:3">
      <c r="C954" s="75"/>
    </row>
    <row r="955" spans="3:3">
      <c r="C955" s="75"/>
    </row>
    <row r="956" spans="3:3">
      <c r="C956" s="75"/>
    </row>
    <row r="957" spans="3:3">
      <c r="C957" s="75"/>
    </row>
    <row r="958" spans="3:3">
      <c r="C958" s="75"/>
    </row>
    <row r="959" spans="3:3">
      <c r="C959" s="75"/>
    </row>
    <row r="960" spans="3:3">
      <c r="C960" s="75"/>
    </row>
    <row r="961" spans="3:3">
      <c r="C961" s="75"/>
    </row>
    <row r="962" spans="3:3">
      <c r="C962" s="75"/>
    </row>
    <row r="963" spans="3:3">
      <c r="C963" s="75"/>
    </row>
    <row r="964" spans="3:3">
      <c r="C964" s="75"/>
    </row>
    <row r="965" spans="3:3">
      <c r="C965" s="75"/>
    </row>
    <row r="966" spans="3:3">
      <c r="C966" s="75"/>
    </row>
    <row r="967" spans="3:3">
      <c r="C967" s="75"/>
    </row>
    <row r="968" spans="3:3">
      <c r="C968" s="75"/>
    </row>
    <row r="969" spans="3:3">
      <c r="C969" s="75"/>
    </row>
    <row r="970" spans="3:3">
      <c r="C970" s="75"/>
    </row>
    <row r="971" spans="3:3">
      <c r="C971" s="75"/>
    </row>
    <row r="972" spans="3:3">
      <c r="C972" s="75"/>
    </row>
    <row r="973" spans="3:3">
      <c r="C973" s="75"/>
    </row>
    <row r="974" spans="3:3">
      <c r="C974" s="75"/>
    </row>
    <row r="975" spans="3:3">
      <c r="C975" s="75"/>
    </row>
    <row r="976" spans="3:3">
      <c r="C976" s="75"/>
    </row>
    <row r="977" spans="3:3">
      <c r="C977" s="75"/>
    </row>
    <row r="978" spans="3:3">
      <c r="C978" s="75"/>
    </row>
    <row r="979" spans="3:3">
      <c r="C979" s="75"/>
    </row>
    <row r="980" spans="3:3">
      <c r="C980" s="75"/>
    </row>
    <row r="981" spans="3:3">
      <c r="C981" s="75"/>
    </row>
    <row r="982" spans="3:3">
      <c r="C982" s="75"/>
    </row>
    <row r="983" spans="3:3">
      <c r="C983" s="75"/>
    </row>
    <row r="984" spans="3:3">
      <c r="C984" s="75"/>
    </row>
    <row r="985" spans="3:3">
      <c r="C985" s="75"/>
    </row>
    <row r="986" spans="3:3">
      <c r="C986" s="75"/>
    </row>
    <row r="987" spans="3:3">
      <c r="C987" s="75"/>
    </row>
    <row r="988" spans="3:3">
      <c r="C988" s="75"/>
    </row>
    <row r="989" spans="3:3">
      <c r="C989" s="75"/>
    </row>
    <row r="990" spans="3:3">
      <c r="C990" s="75"/>
    </row>
    <row r="991" spans="3:3">
      <c r="C991" s="75"/>
    </row>
    <row r="992" spans="3:3">
      <c r="C992" s="75"/>
    </row>
    <row r="993" spans="3:3">
      <c r="C993" s="75"/>
    </row>
    <row r="994" spans="3:3">
      <c r="C994" s="75"/>
    </row>
    <row r="995" spans="3:3">
      <c r="C995" s="75"/>
    </row>
    <row r="996" spans="3:3">
      <c r="C996" s="75"/>
    </row>
  </sheetData>
  <mergeCells count="1">
    <mergeCell ref="A38:F38"/>
  </mergeCells>
  <pageMargins left="0.511811024" right="0.511811024" top="0.78740157499999996" bottom="0.78740157499999996"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P56"/>
  <sheetViews>
    <sheetView tabSelected="1" zoomScale="80" zoomScaleNormal="80" workbookViewId="0">
      <selection sqref="A1:G56"/>
    </sheetView>
  </sheetViews>
  <sheetFormatPr defaultColWidth="12.5703125" defaultRowHeight="12.75"/>
  <cols>
    <col min="1" max="1" width="12.5703125" style="88" customWidth="1"/>
    <col min="2" max="2" width="66.140625" style="87" customWidth="1"/>
    <col min="3" max="3" width="19.7109375" style="87" customWidth="1"/>
    <col min="4" max="4" width="12.5703125" style="87" customWidth="1"/>
    <col min="5" max="5" width="12.5703125" style="89" customWidth="1"/>
    <col min="6" max="6" width="12.5703125" style="87"/>
    <col min="7" max="7" width="14.5703125" style="87" customWidth="1"/>
    <col min="8" max="16384" width="12.5703125" style="87"/>
  </cols>
  <sheetData>
    <row r="1" spans="1:16" s="85" customFormat="1" ht="25.5">
      <c r="A1" s="27" t="s">
        <v>201</v>
      </c>
      <c r="B1" s="27" t="s">
        <v>198</v>
      </c>
      <c r="C1" s="27" t="s">
        <v>198</v>
      </c>
      <c r="D1" s="27" t="s">
        <v>26</v>
      </c>
      <c r="E1" s="27" t="s">
        <v>1</v>
      </c>
      <c r="F1" s="27" t="s">
        <v>199</v>
      </c>
      <c r="G1" s="27" t="s">
        <v>200</v>
      </c>
    </row>
    <row r="2" spans="1:16" ht="15.75">
      <c r="A2" s="90">
        <v>127</v>
      </c>
      <c r="B2" s="91" t="s">
        <v>144</v>
      </c>
      <c r="C2" s="91"/>
      <c r="D2" s="92" t="s">
        <v>26</v>
      </c>
      <c r="E2" s="92">
        <v>3</v>
      </c>
      <c r="F2" s="93"/>
      <c r="G2" s="94">
        <f>E2*F2</f>
        <v>0</v>
      </c>
      <c r="H2" s="86"/>
      <c r="I2" s="86"/>
      <c r="J2" s="86"/>
      <c r="K2" s="86"/>
      <c r="L2" s="86"/>
      <c r="M2" s="86"/>
      <c r="N2" s="86"/>
      <c r="O2" s="86"/>
      <c r="P2" s="86"/>
    </row>
    <row r="3" spans="1:16" ht="15.75">
      <c r="A3" s="90">
        <v>128</v>
      </c>
      <c r="B3" s="91" t="s">
        <v>145</v>
      </c>
      <c r="C3" s="91"/>
      <c r="D3" s="92" t="s">
        <v>26</v>
      </c>
      <c r="E3" s="92">
        <v>2</v>
      </c>
      <c r="F3" s="93"/>
      <c r="G3" s="94">
        <f t="shared" ref="G3:G55" si="0">E3*F3</f>
        <v>0</v>
      </c>
    </row>
    <row r="4" spans="1:16" ht="15.75">
      <c r="A4" s="90">
        <v>129</v>
      </c>
      <c r="B4" s="91" t="s">
        <v>146</v>
      </c>
      <c r="C4" s="91"/>
      <c r="D4" s="92" t="s">
        <v>26</v>
      </c>
      <c r="E4" s="92">
        <v>1</v>
      </c>
      <c r="F4" s="93"/>
      <c r="G4" s="94">
        <f t="shared" si="0"/>
        <v>0</v>
      </c>
    </row>
    <row r="5" spans="1:16" ht="31.5">
      <c r="A5" s="90">
        <v>130</v>
      </c>
      <c r="B5" s="91" t="s">
        <v>147</v>
      </c>
      <c r="C5" s="91"/>
      <c r="D5" s="92" t="s">
        <v>26</v>
      </c>
      <c r="E5" s="92">
        <v>6</v>
      </c>
      <c r="F5" s="93"/>
      <c r="G5" s="94">
        <f t="shared" si="0"/>
        <v>0</v>
      </c>
    </row>
    <row r="6" spans="1:16" ht="15.75">
      <c r="A6" s="90">
        <v>131</v>
      </c>
      <c r="B6" s="91" t="s">
        <v>148</v>
      </c>
      <c r="C6" s="91"/>
      <c r="D6" s="92" t="s">
        <v>26</v>
      </c>
      <c r="E6" s="92">
        <v>5</v>
      </c>
      <c r="F6" s="93"/>
      <c r="G6" s="94">
        <f t="shared" si="0"/>
        <v>0</v>
      </c>
    </row>
    <row r="7" spans="1:16" ht="15.75">
      <c r="A7" s="90">
        <v>132</v>
      </c>
      <c r="B7" s="91" t="s">
        <v>149</v>
      </c>
      <c r="C7" s="91"/>
      <c r="D7" s="92" t="s">
        <v>26</v>
      </c>
      <c r="E7" s="92">
        <v>1</v>
      </c>
      <c r="F7" s="93"/>
      <c r="G7" s="94">
        <f t="shared" si="0"/>
        <v>0</v>
      </c>
    </row>
    <row r="8" spans="1:16" ht="15.75">
      <c r="A8" s="90">
        <v>133</v>
      </c>
      <c r="B8" s="91" t="s">
        <v>150</v>
      </c>
      <c r="C8" s="91"/>
      <c r="D8" s="92" t="s">
        <v>26</v>
      </c>
      <c r="E8" s="92">
        <v>4</v>
      </c>
      <c r="F8" s="93"/>
      <c r="G8" s="94">
        <f t="shared" si="0"/>
        <v>0</v>
      </c>
    </row>
    <row r="9" spans="1:16" ht="78.75" customHeight="1">
      <c r="A9" s="90">
        <v>134</v>
      </c>
      <c r="B9" s="95" t="s">
        <v>151</v>
      </c>
      <c r="C9" s="91"/>
      <c r="D9" s="92" t="s">
        <v>26</v>
      </c>
      <c r="E9" s="92">
        <v>5</v>
      </c>
      <c r="F9" s="93"/>
      <c r="G9" s="94">
        <f t="shared" si="0"/>
        <v>0</v>
      </c>
    </row>
    <row r="10" spans="1:16" ht="78.75">
      <c r="A10" s="90">
        <v>135</v>
      </c>
      <c r="B10" s="91" t="s">
        <v>152</v>
      </c>
      <c r="C10" s="91"/>
      <c r="D10" s="92" t="s">
        <v>26</v>
      </c>
      <c r="E10" s="92">
        <v>3</v>
      </c>
      <c r="F10" s="93"/>
      <c r="G10" s="94">
        <f t="shared" si="0"/>
        <v>0</v>
      </c>
    </row>
    <row r="11" spans="1:16" ht="63">
      <c r="A11" s="90">
        <v>136</v>
      </c>
      <c r="B11" s="91" t="s">
        <v>153</v>
      </c>
      <c r="C11" s="91"/>
      <c r="D11" s="92" t="s">
        <v>26</v>
      </c>
      <c r="E11" s="92">
        <v>6</v>
      </c>
      <c r="F11" s="93"/>
      <c r="G11" s="94">
        <f t="shared" si="0"/>
        <v>0</v>
      </c>
    </row>
    <row r="12" spans="1:16" ht="63">
      <c r="A12" s="90">
        <v>137</v>
      </c>
      <c r="B12" s="91" t="s">
        <v>154</v>
      </c>
      <c r="C12" s="91"/>
      <c r="D12" s="92" t="s">
        <v>26</v>
      </c>
      <c r="E12" s="92">
        <v>6</v>
      </c>
      <c r="F12" s="93"/>
      <c r="G12" s="94">
        <f t="shared" si="0"/>
        <v>0</v>
      </c>
    </row>
    <row r="13" spans="1:16" ht="63">
      <c r="A13" s="90">
        <v>138</v>
      </c>
      <c r="B13" s="91" t="s">
        <v>155</v>
      </c>
      <c r="C13" s="91"/>
      <c r="D13" s="92" t="s">
        <v>26</v>
      </c>
      <c r="E13" s="92">
        <v>3</v>
      </c>
      <c r="F13" s="93"/>
      <c r="G13" s="94">
        <f t="shared" si="0"/>
        <v>0</v>
      </c>
    </row>
    <row r="14" spans="1:16" ht="63">
      <c r="A14" s="90">
        <v>139</v>
      </c>
      <c r="B14" s="91" t="s">
        <v>156</v>
      </c>
      <c r="C14" s="91"/>
      <c r="D14" s="92" t="s">
        <v>26</v>
      </c>
      <c r="E14" s="92">
        <v>3</v>
      </c>
      <c r="F14" s="93"/>
      <c r="G14" s="94">
        <f t="shared" si="0"/>
        <v>0</v>
      </c>
    </row>
    <row r="15" spans="1:16" ht="15.75">
      <c r="A15" s="90">
        <v>140</v>
      </c>
      <c r="B15" s="91" t="s">
        <v>157</v>
      </c>
      <c r="C15" s="91"/>
      <c r="D15" s="92" t="s">
        <v>26</v>
      </c>
      <c r="E15" s="92">
        <v>3</v>
      </c>
      <c r="F15" s="93"/>
      <c r="G15" s="94">
        <f t="shared" si="0"/>
        <v>0</v>
      </c>
    </row>
    <row r="16" spans="1:16" ht="15.75">
      <c r="A16" s="90">
        <v>141</v>
      </c>
      <c r="B16" s="91" t="s">
        <v>158</v>
      </c>
      <c r="C16" s="91"/>
      <c r="D16" s="92" t="s">
        <v>26</v>
      </c>
      <c r="E16" s="92">
        <v>3</v>
      </c>
      <c r="F16" s="93"/>
      <c r="G16" s="94">
        <f t="shared" si="0"/>
        <v>0</v>
      </c>
    </row>
    <row r="17" spans="1:7" ht="15.75">
      <c r="A17" s="90">
        <v>142</v>
      </c>
      <c r="B17" s="91" t="s">
        <v>159</v>
      </c>
      <c r="C17" s="91"/>
      <c r="D17" s="92" t="s">
        <v>26</v>
      </c>
      <c r="E17" s="92">
        <v>5</v>
      </c>
      <c r="F17" s="93"/>
      <c r="G17" s="94">
        <f t="shared" si="0"/>
        <v>0</v>
      </c>
    </row>
    <row r="18" spans="1:7" ht="15.75">
      <c r="A18" s="90">
        <v>143</v>
      </c>
      <c r="B18" s="96" t="s">
        <v>160</v>
      </c>
      <c r="C18" s="96"/>
      <c r="D18" s="92" t="s">
        <v>26</v>
      </c>
      <c r="E18" s="92">
        <v>3</v>
      </c>
      <c r="F18" s="93"/>
      <c r="G18" s="94">
        <f t="shared" si="0"/>
        <v>0</v>
      </c>
    </row>
    <row r="19" spans="1:7" ht="15.75">
      <c r="A19" s="90">
        <v>144</v>
      </c>
      <c r="B19" s="96" t="s">
        <v>161</v>
      </c>
      <c r="C19" s="96"/>
      <c r="D19" s="92" t="s">
        <v>26</v>
      </c>
      <c r="E19" s="92">
        <v>2</v>
      </c>
      <c r="F19" s="93"/>
      <c r="G19" s="94">
        <f t="shared" si="0"/>
        <v>0</v>
      </c>
    </row>
    <row r="20" spans="1:7" ht="15.75">
      <c r="A20" s="90">
        <v>145</v>
      </c>
      <c r="B20" s="96" t="s">
        <v>162</v>
      </c>
      <c r="C20" s="96"/>
      <c r="D20" s="92" t="s">
        <v>26</v>
      </c>
      <c r="E20" s="92">
        <v>2</v>
      </c>
      <c r="F20" s="93"/>
      <c r="G20" s="94">
        <f t="shared" si="0"/>
        <v>0</v>
      </c>
    </row>
    <row r="21" spans="1:7" ht="15.75">
      <c r="A21" s="90">
        <v>146</v>
      </c>
      <c r="B21" s="96" t="s">
        <v>163</v>
      </c>
      <c r="C21" s="96"/>
      <c r="D21" s="92" t="s">
        <v>26</v>
      </c>
      <c r="E21" s="92">
        <v>2</v>
      </c>
      <c r="F21" s="93"/>
      <c r="G21" s="94">
        <f t="shared" si="0"/>
        <v>0</v>
      </c>
    </row>
    <row r="22" spans="1:7" ht="15.75">
      <c r="A22" s="90">
        <v>147</v>
      </c>
      <c r="B22" s="96" t="s">
        <v>164</v>
      </c>
      <c r="C22" s="96"/>
      <c r="D22" s="92" t="s">
        <v>26</v>
      </c>
      <c r="E22" s="92">
        <v>2</v>
      </c>
      <c r="F22" s="93"/>
      <c r="G22" s="94">
        <f t="shared" si="0"/>
        <v>0</v>
      </c>
    </row>
    <row r="23" spans="1:7" ht="31.5">
      <c r="A23" s="90">
        <v>148</v>
      </c>
      <c r="B23" s="96" t="s">
        <v>165</v>
      </c>
      <c r="C23" s="96"/>
      <c r="D23" s="92" t="s">
        <v>26</v>
      </c>
      <c r="E23" s="92">
        <v>3</v>
      </c>
      <c r="F23" s="93"/>
      <c r="G23" s="94">
        <f t="shared" si="0"/>
        <v>0</v>
      </c>
    </row>
    <row r="24" spans="1:7" ht="31.5">
      <c r="A24" s="90">
        <v>149</v>
      </c>
      <c r="B24" s="96" t="s">
        <v>166</v>
      </c>
      <c r="C24" s="96"/>
      <c r="D24" s="92" t="s">
        <v>26</v>
      </c>
      <c r="E24" s="92">
        <v>1</v>
      </c>
      <c r="F24" s="93"/>
      <c r="G24" s="94">
        <f t="shared" si="0"/>
        <v>0</v>
      </c>
    </row>
    <row r="25" spans="1:7" ht="15.75">
      <c r="A25" s="90">
        <v>150</v>
      </c>
      <c r="B25" s="96" t="s">
        <v>167</v>
      </c>
      <c r="C25" s="96"/>
      <c r="D25" s="92" t="s">
        <v>26</v>
      </c>
      <c r="E25" s="92">
        <v>2</v>
      </c>
      <c r="F25" s="93"/>
      <c r="G25" s="94">
        <f t="shared" si="0"/>
        <v>0</v>
      </c>
    </row>
    <row r="26" spans="1:7" ht="15.75">
      <c r="A26" s="90">
        <v>151</v>
      </c>
      <c r="B26" s="96" t="s">
        <v>168</v>
      </c>
      <c r="C26" s="96"/>
      <c r="D26" s="92" t="s">
        <v>26</v>
      </c>
      <c r="E26" s="92">
        <v>4</v>
      </c>
      <c r="F26" s="93"/>
      <c r="G26" s="94">
        <f t="shared" si="0"/>
        <v>0</v>
      </c>
    </row>
    <row r="27" spans="1:7" ht="15.75">
      <c r="A27" s="90">
        <v>152</v>
      </c>
      <c r="B27" s="96" t="s">
        <v>169</v>
      </c>
      <c r="C27" s="96"/>
      <c r="D27" s="92" t="s">
        <v>26</v>
      </c>
      <c r="E27" s="92">
        <v>2</v>
      </c>
      <c r="F27" s="93"/>
      <c r="G27" s="94">
        <f t="shared" si="0"/>
        <v>0</v>
      </c>
    </row>
    <row r="28" spans="1:7" ht="15.75">
      <c r="A28" s="90">
        <v>153</v>
      </c>
      <c r="B28" s="96" t="s">
        <v>170</v>
      </c>
      <c r="C28" s="96"/>
      <c r="D28" s="92" t="s">
        <v>26</v>
      </c>
      <c r="E28" s="92">
        <v>1</v>
      </c>
      <c r="F28" s="93"/>
      <c r="G28" s="94">
        <f t="shared" si="0"/>
        <v>0</v>
      </c>
    </row>
    <row r="29" spans="1:7" ht="15.75">
      <c r="A29" s="90">
        <v>154</v>
      </c>
      <c r="B29" s="96" t="s">
        <v>171</v>
      </c>
      <c r="C29" s="96"/>
      <c r="D29" s="92" t="s">
        <v>26</v>
      </c>
      <c r="E29" s="92">
        <v>2</v>
      </c>
      <c r="F29" s="93"/>
      <c r="G29" s="94">
        <f t="shared" si="0"/>
        <v>0</v>
      </c>
    </row>
    <row r="30" spans="1:7" ht="15.75">
      <c r="A30" s="90">
        <v>155</v>
      </c>
      <c r="B30" s="96" t="s">
        <v>172</v>
      </c>
      <c r="C30" s="96"/>
      <c r="D30" s="92" t="s">
        <v>26</v>
      </c>
      <c r="E30" s="92">
        <v>2</v>
      </c>
      <c r="F30" s="93"/>
      <c r="G30" s="94">
        <f t="shared" si="0"/>
        <v>0</v>
      </c>
    </row>
    <row r="31" spans="1:7" ht="15.75">
      <c r="A31" s="90">
        <v>156</v>
      </c>
      <c r="B31" s="96" t="s">
        <v>173</v>
      </c>
      <c r="C31" s="96"/>
      <c r="D31" s="92" t="s">
        <v>26</v>
      </c>
      <c r="E31" s="92">
        <v>1</v>
      </c>
      <c r="F31" s="93"/>
      <c r="G31" s="94">
        <f t="shared" si="0"/>
        <v>0</v>
      </c>
    </row>
    <row r="32" spans="1:7" ht="63">
      <c r="A32" s="90">
        <v>157</v>
      </c>
      <c r="B32" s="91" t="s">
        <v>174</v>
      </c>
      <c r="C32" s="91"/>
      <c r="D32" s="92" t="s">
        <v>26</v>
      </c>
      <c r="E32" s="92">
        <v>2</v>
      </c>
      <c r="F32" s="93"/>
      <c r="G32" s="94">
        <f t="shared" si="0"/>
        <v>0</v>
      </c>
    </row>
    <row r="33" spans="1:7" ht="63">
      <c r="A33" s="90">
        <v>158</v>
      </c>
      <c r="B33" s="97" t="s">
        <v>175</v>
      </c>
      <c r="C33" s="97"/>
      <c r="D33" s="92" t="s">
        <v>26</v>
      </c>
      <c r="E33" s="98">
        <v>2</v>
      </c>
      <c r="F33" s="93"/>
      <c r="G33" s="94">
        <f t="shared" si="0"/>
        <v>0</v>
      </c>
    </row>
    <row r="34" spans="1:7" ht="63">
      <c r="A34" s="90">
        <v>159</v>
      </c>
      <c r="B34" s="97" t="s">
        <v>176</v>
      </c>
      <c r="C34" s="97"/>
      <c r="D34" s="92" t="s">
        <v>26</v>
      </c>
      <c r="E34" s="98">
        <v>2</v>
      </c>
      <c r="F34" s="93"/>
      <c r="G34" s="94">
        <f t="shared" si="0"/>
        <v>0</v>
      </c>
    </row>
    <row r="35" spans="1:7" ht="63">
      <c r="A35" s="90">
        <v>160</v>
      </c>
      <c r="B35" s="91" t="s">
        <v>177</v>
      </c>
      <c r="C35" s="91"/>
      <c r="D35" s="92" t="s">
        <v>26</v>
      </c>
      <c r="E35" s="92">
        <v>2</v>
      </c>
      <c r="F35" s="93"/>
      <c r="G35" s="94">
        <f t="shared" si="0"/>
        <v>0</v>
      </c>
    </row>
    <row r="36" spans="1:7" ht="63">
      <c r="A36" s="90">
        <v>161</v>
      </c>
      <c r="B36" s="91" t="s">
        <v>178</v>
      </c>
      <c r="C36" s="91"/>
      <c r="D36" s="92" t="s">
        <v>26</v>
      </c>
      <c r="E36" s="92">
        <v>2</v>
      </c>
      <c r="F36" s="93"/>
      <c r="G36" s="94">
        <f t="shared" si="0"/>
        <v>0</v>
      </c>
    </row>
    <row r="37" spans="1:7" ht="63">
      <c r="A37" s="90">
        <v>162</v>
      </c>
      <c r="B37" s="91" t="s">
        <v>179</v>
      </c>
      <c r="C37" s="91"/>
      <c r="D37" s="92" t="s">
        <v>26</v>
      </c>
      <c r="E37" s="92">
        <v>1</v>
      </c>
      <c r="F37" s="93"/>
      <c r="G37" s="94">
        <f t="shared" si="0"/>
        <v>0</v>
      </c>
    </row>
    <row r="38" spans="1:7" ht="63">
      <c r="A38" s="90">
        <v>163</v>
      </c>
      <c r="B38" s="91" t="s">
        <v>180</v>
      </c>
      <c r="C38" s="91"/>
      <c r="D38" s="92" t="s">
        <v>26</v>
      </c>
      <c r="E38" s="92">
        <v>2</v>
      </c>
      <c r="F38" s="93"/>
      <c r="G38" s="94">
        <f t="shared" si="0"/>
        <v>0</v>
      </c>
    </row>
    <row r="39" spans="1:7" ht="63">
      <c r="A39" s="90">
        <v>164</v>
      </c>
      <c r="B39" s="91" t="s">
        <v>181</v>
      </c>
      <c r="C39" s="91"/>
      <c r="D39" s="92" t="s">
        <v>26</v>
      </c>
      <c r="E39" s="92">
        <v>2</v>
      </c>
      <c r="F39" s="93"/>
      <c r="G39" s="94">
        <f t="shared" si="0"/>
        <v>0</v>
      </c>
    </row>
    <row r="40" spans="1:7" ht="63">
      <c r="A40" s="90">
        <v>165</v>
      </c>
      <c r="B40" s="91" t="s">
        <v>182</v>
      </c>
      <c r="C40" s="91"/>
      <c r="D40" s="92" t="s">
        <v>26</v>
      </c>
      <c r="E40" s="92">
        <v>2</v>
      </c>
      <c r="F40" s="93"/>
      <c r="G40" s="94">
        <f t="shared" si="0"/>
        <v>0</v>
      </c>
    </row>
    <row r="41" spans="1:7" ht="63">
      <c r="A41" s="90">
        <v>166</v>
      </c>
      <c r="B41" s="91" t="s">
        <v>183</v>
      </c>
      <c r="C41" s="91"/>
      <c r="D41" s="92" t="s">
        <v>26</v>
      </c>
      <c r="E41" s="92">
        <v>2</v>
      </c>
      <c r="F41" s="93"/>
      <c r="G41" s="94">
        <f t="shared" si="0"/>
        <v>0</v>
      </c>
    </row>
    <row r="42" spans="1:7" ht="63">
      <c r="A42" s="90">
        <v>167</v>
      </c>
      <c r="B42" s="91" t="s">
        <v>184</v>
      </c>
      <c r="C42" s="91"/>
      <c r="D42" s="92" t="s">
        <v>26</v>
      </c>
      <c r="E42" s="92">
        <v>2</v>
      </c>
      <c r="F42" s="93"/>
      <c r="G42" s="94">
        <f t="shared" si="0"/>
        <v>0</v>
      </c>
    </row>
    <row r="43" spans="1:7" ht="31.5">
      <c r="A43" s="90">
        <v>168</v>
      </c>
      <c r="B43" s="91" t="s">
        <v>185</v>
      </c>
      <c r="C43" s="91"/>
      <c r="D43" s="92" t="s">
        <v>26</v>
      </c>
      <c r="E43" s="92">
        <v>2</v>
      </c>
      <c r="F43" s="93"/>
      <c r="G43" s="94">
        <f t="shared" si="0"/>
        <v>0</v>
      </c>
    </row>
    <row r="44" spans="1:7" ht="31.5">
      <c r="A44" s="90">
        <v>169</v>
      </c>
      <c r="B44" s="91" t="s">
        <v>186</v>
      </c>
      <c r="C44" s="91"/>
      <c r="D44" s="92" t="s">
        <v>26</v>
      </c>
      <c r="E44" s="92">
        <v>10</v>
      </c>
      <c r="F44" s="93"/>
      <c r="G44" s="94">
        <f t="shared" si="0"/>
        <v>0</v>
      </c>
    </row>
    <row r="45" spans="1:7" ht="15.75">
      <c r="A45" s="90">
        <v>170</v>
      </c>
      <c r="B45" s="91" t="s">
        <v>187</v>
      </c>
      <c r="C45" s="91"/>
      <c r="D45" s="92" t="s">
        <v>26</v>
      </c>
      <c r="E45" s="92">
        <v>2</v>
      </c>
      <c r="F45" s="93"/>
      <c r="G45" s="94">
        <f t="shared" si="0"/>
        <v>0</v>
      </c>
    </row>
    <row r="46" spans="1:7" ht="15.75">
      <c r="A46" s="90">
        <v>171</v>
      </c>
      <c r="B46" s="91" t="s">
        <v>188</v>
      </c>
      <c r="C46" s="91"/>
      <c r="D46" s="92" t="s">
        <v>26</v>
      </c>
      <c r="E46" s="92">
        <v>2</v>
      </c>
      <c r="F46" s="93"/>
      <c r="G46" s="94">
        <f t="shared" si="0"/>
        <v>0</v>
      </c>
    </row>
    <row r="47" spans="1:7" ht="15.75">
      <c r="A47" s="90">
        <v>172</v>
      </c>
      <c r="B47" s="91" t="s">
        <v>189</v>
      </c>
      <c r="C47" s="91"/>
      <c r="D47" s="92" t="s">
        <v>26</v>
      </c>
      <c r="E47" s="92">
        <v>4</v>
      </c>
      <c r="F47" s="93"/>
      <c r="G47" s="94">
        <f t="shared" si="0"/>
        <v>0</v>
      </c>
    </row>
    <row r="48" spans="1:7" ht="15.75">
      <c r="A48" s="90">
        <v>173</v>
      </c>
      <c r="B48" s="91" t="s">
        <v>190</v>
      </c>
      <c r="C48" s="91"/>
      <c r="D48" s="92" t="s">
        <v>26</v>
      </c>
      <c r="E48" s="92">
        <v>5</v>
      </c>
      <c r="F48" s="93"/>
      <c r="G48" s="94">
        <f t="shared" si="0"/>
        <v>0</v>
      </c>
    </row>
    <row r="49" spans="1:7" ht="15.75">
      <c r="A49" s="90">
        <v>174</v>
      </c>
      <c r="B49" s="91" t="s">
        <v>191</v>
      </c>
      <c r="C49" s="91"/>
      <c r="D49" s="92" t="s">
        <v>26</v>
      </c>
      <c r="E49" s="92">
        <v>5</v>
      </c>
      <c r="F49" s="93"/>
      <c r="G49" s="94">
        <f t="shared" si="0"/>
        <v>0</v>
      </c>
    </row>
    <row r="50" spans="1:7" ht="15.75">
      <c r="A50" s="90">
        <v>175</v>
      </c>
      <c r="B50" s="91" t="s">
        <v>192</v>
      </c>
      <c r="C50" s="91"/>
      <c r="D50" s="92" t="s">
        <v>26</v>
      </c>
      <c r="E50" s="92">
        <v>1</v>
      </c>
      <c r="F50" s="93"/>
      <c r="G50" s="94">
        <f t="shared" si="0"/>
        <v>0</v>
      </c>
    </row>
    <row r="51" spans="1:7" ht="31.5">
      <c r="A51" s="90">
        <v>176</v>
      </c>
      <c r="B51" s="91" t="s">
        <v>193</v>
      </c>
      <c r="C51" s="91"/>
      <c r="D51" s="92" t="s">
        <v>26</v>
      </c>
      <c r="E51" s="92">
        <v>6</v>
      </c>
      <c r="F51" s="93"/>
      <c r="G51" s="94">
        <f t="shared" si="0"/>
        <v>0</v>
      </c>
    </row>
    <row r="52" spans="1:7" ht="15.75">
      <c r="A52" s="90">
        <v>177</v>
      </c>
      <c r="B52" s="91" t="s">
        <v>194</v>
      </c>
      <c r="C52" s="91"/>
      <c r="D52" s="92" t="s">
        <v>26</v>
      </c>
      <c r="E52" s="92">
        <v>10</v>
      </c>
      <c r="F52" s="93"/>
      <c r="G52" s="94">
        <f t="shared" si="0"/>
        <v>0</v>
      </c>
    </row>
    <row r="53" spans="1:7" ht="15.75">
      <c r="A53" s="90">
        <v>178</v>
      </c>
      <c r="B53" s="91" t="s">
        <v>195</v>
      </c>
      <c r="C53" s="91"/>
      <c r="D53" s="92" t="s">
        <v>26</v>
      </c>
      <c r="E53" s="92">
        <v>5</v>
      </c>
      <c r="F53" s="93"/>
      <c r="G53" s="94">
        <f t="shared" si="0"/>
        <v>0</v>
      </c>
    </row>
    <row r="54" spans="1:7" ht="31.5">
      <c r="A54" s="90">
        <v>179</v>
      </c>
      <c r="B54" s="96" t="s">
        <v>196</v>
      </c>
      <c r="C54" s="96"/>
      <c r="D54" s="92" t="s">
        <v>26</v>
      </c>
      <c r="E54" s="92">
        <v>2</v>
      </c>
      <c r="F54" s="93"/>
      <c r="G54" s="94">
        <f t="shared" si="0"/>
        <v>0</v>
      </c>
    </row>
    <row r="55" spans="1:7" ht="15.75">
      <c r="A55" s="90">
        <v>180</v>
      </c>
      <c r="B55" s="91" t="s">
        <v>197</v>
      </c>
      <c r="C55" s="91"/>
      <c r="D55" s="92" t="s">
        <v>26</v>
      </c>
      <c r="E55" s="92">
        <v>2</v>
      </c>
      <c r="F55" s="93"/>
      <c r="G55" s="94">
        <f t="shared" si="0"/>
        <v>0</v>
      </c>
    </row>
    <row r="56" spans="1:7" ht="32.25" customHeight="1">
      <c r="A56" s="99" t="s">
        <v>202</v>
      </c>
      <c r="B56" s="99"/>
      <c r="C56" s="99"/>
      <c r="D56" s="99"/>
      <c r="E56" s="99"/>
      <c r="F56" s="99"/>
      <c r="G56" s="100">
        <f>SUM(G2:G55)</f>
        <v>0</v>
      </c>
    </row>
  </sheetData>
  <mergeCells count="1">
    <mergeCell ref="A56:F56"/>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LOTE 1</vt:lpstr>
      <vt:lpstr>LOTE 2</vt:lpstr>
      <vt:lpstr>LOTE 3</vt:lpstr>
      <vt:lpstr>LOTE 4</vt:lpstr>
      <vt:lpstr>LOTE 5</vt:lpstr>
      <vt:lpstr>LOTE 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Celeyda Getsemane Martins Guimarães Motta</dc:creator>
  <cp:lastModifiedBy>Edilson Francisco Rodrigues</cp:lastModifiedBy>
  <dcterms:created xsi:type="dcterms:W3CDTF">2022-06-06T14:14:45Z</dcterms:created>
  <dcterms:modified xsi:type="dcterms:W3CDTF">2022-09-15T12:10:35Z</dcterms:modified>
</cp:coreProperties>
</file>